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75" windowWidth="19440" windowHeight="8580" activeTab="0"/>
  </bookViews>
  <sheets>
    <sheet name="Доходы" sheetId="1" r:id="rId1"/>
  </sheets>
  <definedNames>
    <definedName name="_xlnm.Print_Titles" localSheetId="0">'Доходы'!$3:$4</definedName>
    <definedName name="_xlnm.Print_Area" localSheetId="0">'Доходы'!$A$1:$G$567</definedName>
  </definedNames>
  <calcPr fullCalcOnLoad="1"/>
</workbook>
</file>

<file path=xl/sharedStrings.xml><?xml version="1.0" encoding="utf-8"?>
<sst xmlns="http://schemas.openxmlformats.org/spreadsheetml/2006/main" count="1135" uniqueCount="1127">
  <si>
    <t>Наименование 
показателя</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</si>
  <si>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</si>
  <si>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</si>
  <si>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</si>
  <si>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</si>
  <si>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</si>
  <si>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</si>
  <si>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</si>
  <si>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</si>
  <si>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</si>
  <si>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</si>
  <si>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</si>
  <si>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</si>
  <si>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</si>
  <si>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</si>
  <si>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</si>
  <si>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</si>
  <si>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</si>
  <si>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</si>
  <si>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</si>
  <si>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</si>
  <si>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</si>
  <si>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</si>
  <si>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</si>
  <si>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</si>
  <si>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</si>
  <si>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</si>
  <si>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</si>
  <si>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</si>
  <si>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</si>
  <si>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</si>
  <si>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</si>
  <si>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</si>
  <si>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</si>
  <si>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</si>
  <si>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</si>
  <si>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</si>
  <si>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</si>
  <si>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</si>
  <si>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</si>
  <si>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</si>
  <si>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</si>
  <si>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</si>
  <si>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</si>
  <si>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</si>
  <si>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</si>
  <si>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</si>
  <si>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</si>
  <si>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</si>
  <si>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</si>
  <si>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</si>
  <si>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</si>
  <si>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</si>
  <si>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</si>
  <si>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</si>
  <si>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</si>
  <si>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</si>
  <si>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</si>
  <si>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</si>
  <si>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</si>
  <si>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</si>
  <si>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</si>
  <si>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</si>
  <si>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</si>
  <si>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</si>
  <si>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</si>
  <si>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</si>
  <si>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</si>
  <si>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</si>
  <si>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</si>
  <si>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</si>
  <si>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</si>
  <si>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</si>
  <si>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</si>
  <si>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 5</t>
  </si>
  <si>
    <t xml:space="preserve"> 000 1050402002 0000 110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</si>
  <si>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</si>
  <si>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</si>
  <si>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</si>
  <si>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</si>
  <si>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</si>
  <si>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</si>
  <si>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</si>
  <si>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</si>
  <si>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</si>
  <si>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</si>
  <si>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</si>
  <si>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</si>
  <si>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</si>
  <si>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</si>
  <si>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</si>
  <si>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</si>
  <si>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</si>
  <si>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</si>
  <si>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</si>
  <si>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</si>
  <si>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</si>
  <si>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</si>
  <si>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</si>
  <si>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</si>
  <si>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</si>
  <si>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</si>
  <si>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</si>
  <si>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</si>
  <si>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</si>
  <si>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</si>
  <si>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</si>
  <si>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</si>
  <si>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</si>
  <si>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</si>
  <si>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</si>
  <si>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</si>
  <si>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</si>
  <si>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</si>
  <si>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</si>
  <si>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</si>
  <si>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</si>
  <si>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</si>
  <si>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</si>
  <si>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</si>
  <si>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</si>
  <si>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</si>
  <si>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</si>
  <si>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</si>
  <si>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</si>
  <si>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</si>
  <si>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</si>
  <si>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</si>
  <si>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</si>
  <si>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</si>
  <si>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</si>
  <si>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</si>
  <si>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</si>
  <si>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</si>
  <si>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</si>
  <si>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</si>
  <si>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</si>
  <si>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</si>
  <si>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</si>
  <si>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</si>
  <si>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</si>
  <si>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</si>
  <si>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</si>
  <si>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</si>
  <si>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</si>
  <si>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</si>
  <si>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</si>
  <si>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</si>
  <si>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</si>
  <si>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</si>
  <si>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</si>
  <si>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</si>
  <si>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</si>
  <si>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</si>
  <si>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</si>
  <si>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</si>
  <si>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</si>
  <si>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</si>
  <si>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</si>
  <si>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</si>
  <si>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</si>
  <si>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</si>
  <si>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</si>
  <si>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</si>
  <si>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</si>
  <si>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</si>
  <si>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</si>
  <si>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</si>
  <si>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</si>
  <si>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</si>
  <si>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</si>
  <si>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</si>
  <si>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</si>
  <si>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</si>
  <si>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</si>
  <si>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</si>
  <si>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</si>
  <si>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</si>
  <si>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</si>
  <si>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</si>
  <si>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</si>
  <si>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</si>
  <si>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</si>
  <si>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</si>
  <si>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</si>
  <si>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</si>
  <si>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</si>
  <si>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</si>
  <si>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</si>
  <si>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</si>
  <si>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</si>
  <si>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</si>
  <si>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</si>
  <si>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</si>
  <si>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000 1090100000 0000 110</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</si>
  <si>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</si>
  <si>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</si>
  <si>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</si>
  <si>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</si>
  <si>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</si>
  <si>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</si>
  <si>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</si>
  <si>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</si>
  <si>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</si>
  <si>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Платежи за добычу других полезных ископаемых</t>
  </si>
  <si>
    <t xml:space="preserve"> 000 1090302501 0000 110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</si>
  <si>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</si>
  <si>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</si>
  <si>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</si>
  <si>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</si>
  <si>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</si>
  <si>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</si>
  <si>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</si>
  <si>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</si>
  <si>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</si>
  <si>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</si>
  <si>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000 1090405000 0000 110</t>
  </si>
  <si>
    <t xml:space="preserve"> 000 1090405204 0000 110</t>
  </si>
  <si>
    <t xml:space="preserve"> 000 1090405310 0000 110</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</si>
  <si>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</si>
  <si>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</si>
  <si>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</si>
  <si>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</si>
  <si>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</si>
  <si>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</si>
  <si>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</si>
  <si>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</si>
  <si>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</si>
  <si>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</si>
  <si>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</si>
  <si>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</si>
  <si>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</si>
  <si>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</si>
  <si>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</si>
  <si>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</si>
  <si>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</si>
  <si>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</si>
  <si>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</si>
  <si>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</si>
  <si>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</si>
  <si>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</si>
  <si>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</si>
  <si>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000 1091102002 0000 110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</si>
  <si>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</si>
  <si>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</si>
  <si>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</si>
  <si>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</si>
  <si>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</si>
  <si>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</si>
  <si>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</si>
  <si>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</si>
  <si>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</si>
  <si>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</si>
  <si>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</si>
  <si>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</si>
  <si>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</si>
  <si>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</si>
  <si>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</si>
  <si>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</si>
  <si>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</si>
  <si>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</si>
  <si>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</si>
  <si>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</si>
  <si>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</si>
  <si>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</si>
  <si>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</si>
  <si>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</si>
  <si>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</si>
  <si>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</si>
  <si>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</si>
  <si>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</si>
  <si>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</si>
  <si>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</si>
  <si>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</si>
  <si>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</si>
  <si>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</si>
  <si>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</si>
  <si>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</si>
  <si>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</si>
  <si>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</si>
  <si>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</si>
  <si>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</si>
  <si>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</si>
  <si>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</si>
  <si>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</si>
  <si>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</si>
  <si>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</si>
  <si>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</si>
  <si>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</si>
  <si>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</si>
  <si>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</si>
  <si>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</si>
  <si>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</si>
  <si>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</si>
  <si>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</si>
  <si>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</si>
  <si>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</si>
  <si>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</si>
  <si>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</si>
  <si>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</si>
  <si>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</si>
  <si>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</si>
  <si>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</si>
  <si>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</si>
  <si>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</si>
  <si>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</si>
  <si>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</si>
  <si>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</si>
  <si>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</si>
  <si>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</si>
  <si>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000 1110531310 0000 120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</si>
  <si>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</si>
  <si>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</si>
  <si>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</si>
  <si>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</si>
  <si>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</si>
  <si>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</si>
  <si>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</si>
  <si>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</si>
  <si>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</si>
  <si>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</si>
  <si>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</si>
  <si>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</si>
  <si>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</si>
  <si>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</si>
  <si>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</si>
  <si>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</si>
  <si>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</si>
  <si>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</si>
  <si>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</si>
  <si>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xml:space="preserve"> 000 1110701510 0000 120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</si>
  <si>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</si>
  <si>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</si>
  <si>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</si>
  <si>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</si>
  <si>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</si>
  <si>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</si>
  <si>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</si>
  <si>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</si>
  <si>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</si>
  <si>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</si>
  <si>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</si>
  <si>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</si>
  <si>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</si>
  <si>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</si>
  <si>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</si>
  <si>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</si>
  <si>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</si>
  <si>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</si>
  <si>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</si>
  <si>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</si>
  <si>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</si>
  <si>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</si>
  <si>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</si>
  <si>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</si>
  <si>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</si>
  <si>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</si>
  <si>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</si>
  <si>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</si>
  <si>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</si>
  <si>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</si>
  <si>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</si>
  <si>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</si>
  <si>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</si>
  <si>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</si>
  <si>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</si>
  <si>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</si>
  <si>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</si>
  <si>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</si>
  <si>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</si>
  <si>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</si>
  <si>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</si>
  <si>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</si>
  <si>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</si>
  <si>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</si>
  <si>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</si>
  <si>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</si>
  <si>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</si>
  <si>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</si>
  <si>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</si>
  <si>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</si>
  <si>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</si>
  <si>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</si>
  <si>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</si>
  <si>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</si>
  <si>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</si>
  <si>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</si>
  <si>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</si>
  <si>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</si>
  <si>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</si>
  <si>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</si>
  <si>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</si>
  <si>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</si>
  <si>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</si>
  <si>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</si>
  <si>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</si>
  <si>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</si>
  <si>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</si>
  <si>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</si>
  <si>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</si>
  <si>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</si>
  <si>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</si>
  <si>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</si>
  <si>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</si>
  <si>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</si>
  <si>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</si>
  <si>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</si>
  <si>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</si>
  <si>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</si>
  <si>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</si>
  <si>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</si>
  <si>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Прочие доходы от оказания платных услуг (работ) получателями средств бюджетов городских поселений</t>
  </si>
  <si>
    <t xml:space="preserve"> 000 1130199513 0000 130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</si>
  <si>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</si>
  <si>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</si>
  <si>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</si>
  <si>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</si>
  <si>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</si>
  <si>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</si>
  <si>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</si>
  <si>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</si>
  <si>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</si>
  <si>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</si>
  <si>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</si>
  <si>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</si>
  <si>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</si>
  <si>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</si>
  <si>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</si>
  <si>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</si>
  <si>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</si>
  <si>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</si>
  <si>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</si>
  <si>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</si>
  <si>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</si>
  <si>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</si>
  <si>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</si>
  <si>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</si>
  <si>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</si>
  <si>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</si>
  <si>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</si>
  <si>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</si>
  <si>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</si>
  <si>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</si>
  <si>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</si>
  <si>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000 1140202202 0000 410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</si>
  <si>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</si>
  <si>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</si>
  <si>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</si>
  <si>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</si>
  <si>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</si>
  <si>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</si>
  <si>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</si>
  <si>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</si>
  <si>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</si>
  <si>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</si>
  <si>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</si>
  <si>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</si>
  <si>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</si>
  <si>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</si>
  <si>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</si>
  <si>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</si>
  <si>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</si>
  <si>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</si>
  <si>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</si>
  <si>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</si>
  <si>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</si>
  <si>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</si>
  <si>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</si>
  <si>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</si>
  <si>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</si>
  <si>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</si>
  <si>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</si>
  <si>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</si>
  <si>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</si>
  <si>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</si>
  <si>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</si>
  <si>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</si>
  <si>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</si>
  <si>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</si>
  <si>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</si>
  <si>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</si>
  <si>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</si>
  <si>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</si>
  <si>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</si>
  <si>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</si>
  <si>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</si>
  <si>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</si>
  <si>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</si>
  <si>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</si>
  <si>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</si>
  <si>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</si>
  <si>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</si>
  <si>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</si>
  <si>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</si>
  <si>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</si>
  <si>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</si>
  <si>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</si>
  <si>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</si>
  <si>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000 1140601310 0000 430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</si>
  <si>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</si>
  <si>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</si>
  <si>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</si>
  <si>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</si>
  <si>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</si>
  <si>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</si>
  <si>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</si>
  <si>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</si>
  <si>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</si>
  <si>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</si>
  <si>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</si>
  <si>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</si>
  <si>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</si>
  <si>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</si>
  <si>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</si>
  <si>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</si>
  <si>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</si>
  <si>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</si>
  <si>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</si>
  <si>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</si>
  <si>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</si>
  <si>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</si>
  <si>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</si>
  <si>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 xml:space="preserve"> 000 1140631310 0000 430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</si>
  <si>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</si>
  <si>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</si>
  <si>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</si>
  <si>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 xml:space="preserve"> 000 1140632000 0000 430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</si>
  <si>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</si>
  <si>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 xml:space="preserve"> 000 1140632513 0000 430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</si>
  <si>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</si>
  <si>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</si>
  <si>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</si>
  <si>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</si>
  <si>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</si>
  <si>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</si>
  <si>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</si>
  <si>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</si>
  <si>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</si>
  <si>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</si>
  <si>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</si>
  <si>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</si>
  <si>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</si>
  <si>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</si>
  <si>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</si>
  <si>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</si>
  <si>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</si>
  <si>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</si>
  <si>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</si>
  <si>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</si>
  <si>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</si>
  <si>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000 1160301001 0000 140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</si>
  <si>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</si>
  <si>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</si>
  <si>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</si>
  <si>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000 1160303001 0000 140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</si>
  <si>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</si>
  <si>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</si>
  <si>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</si>
  <si>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</si>
  <si>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</si>
  <si>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000 1160801001 0000 140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</si>
  <si>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</si>
  <si>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000 1160802001 0000 140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</si>
  <si>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</si>
  <si>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</si>
  <si>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</si>
  <si>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</si>
  <si>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</si>
  <si>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 xml:space="preserve"> 000 1162000000 0000 140</t>
  </si>
  <si>
    <t xml:space="preserve">  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</si>
  <si>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 xml:space="preserve"> 000 1162004009 0000 140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</si>
  <si>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</si>
  <si>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</si>
  <si>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</si>
  <si>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</si>
  <si>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</si>
  <si>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000 1162105005 0000 140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</si>
  <si>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</si>
  <si>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 xml:space="preserve"> 000 1162105013 0000 140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</si>
  <si>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</si>
  <si>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 xml:space="preserve"> 000 1162109009 0000 140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</si>
  <si>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</si>
  <si>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</si>
  <si>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</si>
  <si>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</si>
  <si>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</si>
  <si>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</si>
  <si>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</si>
  <si>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 xml:space="preserve"> 000 1162302202 0000 140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</si>
  <si>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</si>
  <si>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 xml:space="preserve"> 000 1162305005 0000 140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</si>
  <si>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</si>
  <si>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 000 1162305105 0000 140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</si>
  <si>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</si>
  <si>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</si>
  <si>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законодательства Российской Федерации о недрах</t>
  </si>
  <si>
    <t xml:space="preserve"> 000 1162501001 0000 140</t>
  </si>
  <si>
    <t xml:space="preserve">  Денежные взыскания (штрафы) за нарушение законодательства Российской Федерации об особо охраняемых природных территориях</t>
  </si>
  <si>
    <t xml:space="preserve"> 000 1162502001 0000 140</t>
  </si>
  <si>
    <t xml:space="preserve">  Денежные взыскания (штрафы) за нарушение законодательства Российской Федерации об охране и использовании животного мира</t>
  </si>
  <si>
    <t xml:space="preserve"> 000 1162503001 0000 140</t>
  </si>
  <si>
    <t xml:space="preserve">  Денежные взыскания (штрафы) за нарушение законодательства в области охраны окружающей среды</t>
  </si>
  <si>
    <t xml:space="preserve"> 000 1162505001 0000 140</t>
  </si>
  <si>
    <t xml:space="preserve">  Денежные взыскания (штрафы) за нарушение земельного законодательства</t>
  </si>
  <si>
    <t xml:space="preserve"> 000 1162506001 0000 140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</si>
  <si>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</si>
  <si>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</si>
  <si>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</si>
  <si>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</si>
  <si>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</si>
  <si>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</si>
  <si>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</si>
  <si>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</si>
  <si>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</si>
  <si>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000 1162800001 0000 140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</si>
  <si>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</si>
  <si>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</si>
  <si>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</si>
  <si>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</si>
  <si>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</si>
  <si>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</si>
  <si>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</si>
  <si>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</si>
  <si>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Прочие денежные взыскания (штрафы) за правонарушения в области дорожного движения</t>
  </si>
  <si>
    <t xml:space="preserve"> 000 1163003001 0000 140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</si>
  <si>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</si>
  <si>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</si>
  <si>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</si>
  <si>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000 1163200004 0000 140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</si>
  <si>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</si>
  <si>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000 1163200005 0000 140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</si>
  <si>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</si>
  <si>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</si>
  <si>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</si>
  <si>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</si>
  <si>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</si>
  <si>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000 1163304004 0000 140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</si>
  <si>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</si>
  <si>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000 1163305005 0000 140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</si>
  <si>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</si>
  <si>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000 1163305013 0000 140</t>
  </si>
  <si>
    <t xml:space="preserve">  Суммы по искам о возмещении вреда, причиненного окружающей среде</t>
  </si>
  <si>
    <t xml:space="preserve"> 000 1163500000 0000 140</t>
  </si>
  <si>
    <t xml:space="preserve">  Суммы по искам о возмещении вреда, причиненного окружающей среде, подлежащие зачислению в бюджеты городских округов</t>
  </si>
  <si>
    <t xml:space="preserve"> 000 1163502004 0000 140</t>
  </si>
  <si>
    <t xml:space="preserve">  Суммы по искам о возмещении вреда, причиненного окружающей среде, подлежащие зачислению в бюджеты муниципальных районов</t>
  </si>
  <si>
    <t xml:space="preserve"> 000 1163503005 0000 140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</si>
  <si>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</si>
  <si>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</si>
  <si>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</si>
  <si>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</si>
  <si>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</si>
  <si>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000 1163703004 0000 140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</si>
  <si>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</si>
  <si>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 xml:space="preserve"> 000 1163704013 0000 140</t>
  </si>
  <si>
    <t xml:space="preserve">  Денежные взыскания (штрафы) за нарушение законодательства Российской Федерации об электроэнергетике</t>
  </si>
  <si>
    <t xml:space="preserve"> 000 1164100001 0000 140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</si>
  <si>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</si>
  <si>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000 1164300001 0000 140</t>
  </si>
  <si>
    <t xml:space="preserve">  Денежные взыскания (штрафы) за нарушения законодательства Российской Федерации о промышленной безопасности</t>
  </si>
  <si>
    <t xml:space="preserve"> 000 1164500001 0000 140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</si>
  <si>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</si>
  <si>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</si>
  <si>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</si>
  <si>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 xml:space="preserve"> 000 1164600004 0000 140</t>
  </si>
  <si>
    <t xml:space="preserve">  Денежные взыскания (штрафы) за нарушение условий договоров (соглашений) о предоставлении субсидий</t>
  </si>
  <si>
    <t xml:space="preserve"> 000 1164900000 0000 140</t>
  </si>
  <si>
    <t xml:space="preserve">  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</si>
  <si>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 xml:space="preserve"> 000 1164902002 0000 140</t>
  </si>
  <si>
    <t xml:space="preserve">  Денежные взыскания (штрафы) за нарушения правил перевозок пассажиров и багажа легковым такси</t>
  </si>
  <si>
    <t xml:space="preserve"> 000 1165000001 0000 140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</si>
  <si>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</si>
  <si>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</si>
  <si>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</si>
  <si>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000 1165104002 0000 140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</si>
  <si>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</si>
  <si>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</si>
  <si>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</si>
  <si>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</si>
  <si>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поступления от денежных взысканий (штрафов) и иных сумм в возмещение ущерба, зачисляемые в бюджеты городских округов</t>
  </si>
  <si>
    <t xml:space="preserve"> 000 1169004004 0000 140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</si>
  <si>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</si>
  <si>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000 1169005005 0000 140</t>
  </si>
  <si>
    <t xml:space="preserve">  Прочие поступления от денежных взысканий (штрафов) и иных сумм в возмещение ущерба, зачисляемые в бюджеты сельских поселений</t>
  </si>
  <si>
    <t xml:space="preserve"> 000 1169005010 0000 140</t>
  </si>
  <si>
    <t xml:space="preserve">  Прочие поступления от денежных взысканий (штрафов) и иных сумм в возмещение ущерба, зачисляемые в бюджеты городских поселений</t>
  </si>
  <si>
    <t xml:space="preserve"> 000 1169005013 0000 140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</si>
  <si>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</si>
  <si>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</si>
  <si>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</si>
  <si>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</si>
  <si>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</si>
  <si>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</si>
  <si>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</si>
  <si>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</si>
  <si>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</si>
  <si>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</si>
  <si>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</si>
  <si>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</si>
  <si>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</si>
  <si>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</si>
  <si>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</si>
  <si>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</si>
  <si>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</si>
  <si>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</si>
  <si>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</si>
  <si>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</si>
  <si>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</si>
  <si>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</si>
  <si>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</si>
  <si>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</si>
  <si>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</si>
  <si>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</si>
  <si>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</si>
  <si>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000 1171400000 0000 180</t>
  </si>
  <si>
    <t xml:space="preserve">  Средства самообложения граждан, зачисляемые в бюджеты сельских поселений</t>
  </si>
  <si>
    <t xml:space="preserve"> 000 1171403010 0000 180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</si>
  <si>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</si>
  <si>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</si>
  <si>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</si>
  <si>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</si>
  <si>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</si>
  <si>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</si>
  <si>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</si>
  <si>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</si>
  <si>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</si>
  <si>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</si>
  <si>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</si>
  <si>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</si>
  <si>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субъектов Российской Федерации на поддержку мер по обеспечению сбалансированности бюджетов</t>
  </si>
  <si>
    <t xml:space="preserve"> 000 2021500202 0000 151</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</si>
  <si>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</si>
  <si>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</si>
  <si>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</si>
  <si>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</si>
  <si>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</si>
  <si>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</si>
  <si>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</si>
  <si>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</si>
  <si>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</si>
  <si>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</si>
  <si>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</si>
  <si>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</si>
  <si>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</si>
  <si>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</si>
  <si>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</si>
  <si>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000 2022300902 0000 151</t>
  </si>
  <si>
    <t xml:space="preserve">  Субсидии бюджетам на мероприятия по стимулированию программ развития жилищного строительства субъектов Российской Федерации</t>
  </si>
  <si>
    <t xml:space="preserve"> 000 2022502100 0000 151</t>
  </si>
  <si>
    <t xml:space="preserve">  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</si>
  <si>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 xml:space="preserve"> 000 2022502102 0000 151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</si>
  <si>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</si>
  <si>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</si>
  <si>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</si>
  <si>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</si>
  <si>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</si>
  <si>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</si>
  <si>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</si>
  <si>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</si>
  <si>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</si>
  <si>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</si>
  <si>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</si>
  <si>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</si>
  <si>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</si>
  <si>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 000 2022508402 0000 151</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</si>
  <si>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</si>
  <si>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000 2022508600 0000 151</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</si>
  <si>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</si>
  <si>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</si>
  <si>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</si>
  <si>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</si>
  <si>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</si>
  <si>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</si>
  <si>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</si>
  <si>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</si>
  <si>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</si>
  <si>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</si>
  <si>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</si>
  <si>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</si>
  <si>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</si>
  <si>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</si>
  <si>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</si>
  <si>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000 2022546700 0000 151</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</si>
  <si>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</si>
  <si>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000 2022546702 0000 151</t>
  </si>
  <si>
    <t xml:space="preserve">  Субсидии бюджетам на реализацию мероприятий по обеспечению жильем молодых семей</t>
  </si>
  <si>
    <t xml:space="preserve"> 000 2022549700 0000 151</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</si>
  <si>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</si>
  <si>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</si>
  <si>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</si>
  <si>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</si>
  <si>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</si>
  <si>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</si>
  <si>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Субсидии бюджетам на поддержку творческой деятельности и техническое оснащение детских и кукольных театров</t>
  </si>
  <si>
    <t xml:space="preserve"> 000 2022551700 0000 151</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</si>
  <si>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</si>
  <si>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</si>
  <si>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</si>
  <si>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</si>
  <si>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</si>
  <si>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</si>
  <si>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</si>
  <si>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000 2022552000 0000 151</t>
  </si>
  <si>
    <t xml:space="preserve">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</si>
  <si>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</si>
  <si>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</si>
  <si>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</si>
  <si>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</si>
  <si>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</si>
  <si>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</si>
  <si>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 xml:space="preserve"> 000 2022553302 0000 151</t>
  </si>
  <si>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</si>
  <si>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000 2022553402 0000 151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</si>
  <si>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</si>
  <si>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</si>
  <si>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</si>
  <si>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</si>
  <si>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</si>
  <si>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</si>
  <si>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</si>
  <si>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</si>
  <si>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</si>
  <si>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</si>
  <si>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</si>
  <si>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</si>
  <si>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</si>
  <si>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</si>
  <si>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</si>
  <si>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</si>
  <si>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Субсидии бюджетам на реализацию мероприятий по устойчивому развитию сельских территорий</t>
  </si>
  <si>
    <t xml:space="preserve"> 000 2022556700 0000 151</t>
  </si>
  <si>
    <t xml:space="preserve">  Субсидии бюджетам субъектов Российской Федерации на реализацию мероприятий по устойчивому развитию сельских территорий</t>
  </si>
  <si>
    <t xml:space="preserve"> 000 2022556702 0000 151</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</si>
  <si>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</si>
  <si>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000 2022556802 0000 151</t>
  </si>
  <si>
    <t xml:space="preserve">  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</si>
  <si>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000 2022567400 0000 151</t>
  </si>
  <si>
    <t xml:space="preserve">  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</si>
  <si>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</si>
  <si>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</si>
  <si>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</si>
  <si>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</si>
  <si>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</si>
  <si>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</si>
  <si>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</si>
  <si>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</si>
  <si>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000 2023512000 0000 151</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</si>
  <si>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</si>
  <si>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</si>
  <si>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</si>
  <si>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</si>
  <si>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</si>
  <si>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</si>
  <si>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</si>
  <si>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</si>
  <si>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</si>
  <si>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</si>
  <si>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</si>
  <si>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000 2023513002 0000 151</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</si>
  <si>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</si>
  <si>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</si>
  <si>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</si>
  <si>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</si>
  <si>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</si>
  <si>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</si>
  <si>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</si>
  <si>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</si>
  <si>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</si>
  <si>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</si>
  <si>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</si>
  <si>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</si>
  <si>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</si>
  <si>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</si>
  <si>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000 2023517602 0000 151</t>
  </si>
  <si>
    <t xml:space="preserve">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</si>
  <si>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000 2023519402 0000 151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</si>
  <si>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</si>
  <si>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</si>
  <si>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</si>
  <si>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</si>
  <si>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</si>
  <si>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</si>
  <si>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</si>
  <si>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</si>
  <si>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</si>
  <si>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</si>
  <si>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</si>
  <si>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</si>
  <si>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</si>
  <si>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</si>
  <si>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</si>
  <si>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</si>
  <si>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</si>
  <si>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</si>
  <si>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</si>
  <si>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</si>
  <si>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</si>
  <si>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</si>
  <si>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</si>
  <si>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</si>
  <si>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</si>
  <si>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</si>
  <si>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</si>
  <si>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</si>
  <si>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</si>
  <si>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</si>
  <si>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</si>
  <si>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</si>
  <si>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</si>
  <si>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</si>
  <si>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</si>
  <si>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</si>
  <si>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</si>
  <si>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000 2023557300 0000 151</t>
  </si>
  <si>
    <t xml:space="preserve">  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</si>
  <si>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</si>
  <si>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</si>
  <si>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</si>
  <si>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</si>
  <si>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</si>
  <si>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</si>
  <si>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</si>
  <si>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</si>
  <si>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</si>
  <si>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</si>
  <si>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</si>
  <si>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</si>
  <si>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</si>
  <si>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</si>
  <si>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000 2024515900 0000 151</t>
  </si>
  <si>
    <t xml:space="preserve">  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</si>
  <si>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</si>
  <si>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</si>
  <si>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</si>
  <si>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</si>
  <si>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</si>
  <si>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за счет средств резервного фонда Президента Российской Федерации</t>
  </si>
  <si>
    <t xml:space="preserve"> 000 2024900000 0000 151</t>
  </si>
  <si>
    <t xml:space="preserve">  Межбюджетные трансферты, передаваемые бюджетам субъектов Российской Федерации, за счет средств резервного фонда Президента Российской Федерации</t>
  </si>
  <si>
    <t xml:space="preserve"> 000 2024900002 0000 151</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</si>
  <si>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</si>
  <si>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000 2024900100 0000 151</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</si>
  <si>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</si>
  <si>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</si>
  <si>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</si>
  <si>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</si>
  <si>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</si>
  <si>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</si>
  <si>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</si>
  <si>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</si>
  <si>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</si>
  <si>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</si>
  <si>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муниципальных районов</t>
  </si>
  <si>
    <t xml:space="preserve"> 000 2040500005 0000 180</t>
  </si>
  <si>
    <t xml:space="preserve">  Предоставление негосударственными организациями грантов для получателей средств бюджетов муниципальных районов</t>
  </si>
  <si>
    <t xml:space="preserve"> 000 2040501005 0000 180</t>
  </si>
  <si>
    <t xml:space="preserve">  Прочие безвозмездные поступления от негосударственных организаций в бюджеты муниципальных районов</t>
  </si>
  <si>
    <t xml:space="preserve"> 000 2040509905 0000 180</t>
  </si>
  <si>
    <t xml:space="preserve">  ПРОЧИЕ БЕЗВОЗМЕЗДНЫЕ ПОСТУПЛЕНИЯ</t>
  </si>
  <si>
    <t xml:space="preserve"> 000 2070000000 0000 000</t>
  </si>
  <si>
    <t xml:space="preserve">  Прочие безвозмездные поступления в бюджеты городских округов</t>
  </si>
  <si>
    <t xml:space="preserve"> 000 2070400004 0000 180</t>
  </si>
  <si>
    <t xml:space="preserve"> 000 2070405004 0000 180</t>
  </si>
  <si>
    <t xml:space="preserve">  Прочие безвозмездные поступления в бюджеты муниципальных районов</t>
  </si>
  <si>
    <t xml:space="preserve"> 000 2070500005 0000 180</t>
  </si>
  <si>
    <t xml:space="preserve">  Прочие безвозмездные поступления в бюджеты сельских поселений</t>
  </si>
  <si>
    <t xml:space="preserve"> 000 2070500010 0000 180</t>
  </si>
  <si>
    <t xml:space="preserve">  Прочие безвозмездные поступления в бюджеты городских поселений</t>
  </si>
  <si>
    <t xml:space="preserve"> 000 2070500013 0000 180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</si>
  <si>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</si>
  <si>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000 2070502005 0000 180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</si>
  <si>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</si>
  <si>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000 2070502010 0000 180</t>
  </si>
  <si>
    <t xml:space="preserve"> 000 2070503005 0000 180</t>
  </si>
  <si>
    <t xml:space="preserve"> 000 2070503010 0000 180</t>
  </si>
  <si>
    <t xml:space="preserve"> 000 2070503013 0000 180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</si>
  <si>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</si>
  <si>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</si>
  <si>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</si>
  <si>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</si>
  <si>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</si>
  <si>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</si>
  <si>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</si>
  <si>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000 2180000005 0000 151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</si>
  <si>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</si>
  <si>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</si>
  <si>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</si>
  <si>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 000 2186001005 0000 151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</si>
  <si>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</si>
  <si>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</si>
  <si>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</si>
  <si>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</si>
  <si>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</si>
  <si>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</si>
  <si>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</si>
  <si>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</si>
  <si>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</si>
  <si>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</si>
  <si>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</si>
  <si>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</si>
  <si>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</si>
  <si>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</si>
  <si>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</si>
  <si>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 xml:space="preserve"> 000 2192501602 0000 151</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</si>
  <si>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</si>
  <si>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000 2192501802 0000 151</t>
  </si>
  <si>
    <t xml:space="preserve">  Возврат остатков субсидий на возмещение части затрат на приобретение элитных семян из бюджетов субъектов Российской Федерации</t>
  </si>
  <si>
    <t xml:space="preserve"> 000 2192503102 0000 151</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</si>
  <si>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</si>
  <si>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000 2192504302 0000 151</t>
  </si>
  <si>
    <t xml:space="preserve">  Возврат остатков субсидий на поддержку начинающих фермеров из бюджетов субъектов Российской Федерации</t>
  </si>
  <si>
    <t xml:space="preserve"> 000 2192505302 0000 151</t>
  </si>
  <si>
    <t xml:space="preserve">  Возврат остатков субсидий на развитие семейных животноводческих ферм из бюджетов субъектов Российской Федерации</t>
  </si>
  <si>
    <t xml:space="preserve"> 000 2192505402 0000 151</t>
  </si>
  <si>
    <t xml:space="preserve">  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</si>
  <si>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 xml:space="preserve"> 000 2192505502 0000 151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</si>
  <si>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</si>
  <si>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</si>
  <si>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</si>
  <si>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000 2192508402 0000 151</t>
  </si>
  <si>
    <t xml:space="preserve">  Возврат остатков субсидий на поддержку племенного крупного рогатого скота молочного направления из бюджетов субъектов Российской Федерации</t>
  </si>
  <si>
    <t xml:space="preserve"> 000 2192544602 0000 151</t>
  </si>
  <si>
    <t xml:space="preserve">  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</si>
  <si>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 xml:space="preserve"> 000 2192549502 0000 151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</si>
  <si>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</si>
  <si>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</si>
  <si>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остатков субсидий на повышение продуктивности в молочном скотоводстве из бюджетов субъектов Российской Федерации</t>
  </si>
  <si>
    <t xml:space="preserve"> 000 2192554202 0000 151</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</si>
  <si>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</si>
  <si>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000 2192554302 0000 151</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</si>
  <si>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</si>
  <si>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000 2193511802 0000 151</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</si>
  <si>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</si>
  <si>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000 2194546202 0000 151</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</si>
  <si>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</si>
  <si>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</si>
  <si>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</si>
  <si>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</si>
  <si>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t>
  </si>
  <si>
    <t>Кассовое исполнение за 1 квартал 2017 года</t>
  </si>
  <si>
    <t>Прогноз доходов на 2018 год</t>
  </si>
  <si>
    <t>Кассовое исполнение за 1 квартал 2018 года</t>
  </si>
  <si>
    <t>Процент исполнения к прогнозным параметрам доходов</t>
  </si>
  <si>
    <t>Темп роста 2018 к соответствующему периоду 2017, %</t>
  </si>
  <si>
    <t>Доходы консолидированного бюджета за 1 полугодие 2018 года</t>
  </si>
  <si>
    <t>(в рублях)</t>
  </si>
  <si>
    <t>ВСЕГО ДОХОДОВ:</t>
  </si>
  <si>
    <t xml:space="preserve">  Единый налог на вмененный доход для отдельных видов деятельности (за налоговые периоды, истекшие до 1 января 2011 года)</t>
  </si>
  <si>
    <t xml:space="preserve">  Налог на прибыль организаций, зачислявшийся до 1 января 2005 года в местные бюджеты</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</si>
  <si>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</si>
  <si>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Земельный налог (по обязательствам, возникшим до 1 января 2006 года)</t>
  </si>
  <si>
    <t xml:space="preserve">  Земельный налог (по обязательствам, возникшим до 1 января 2006 года), мобилизуемый на территориях городских округов</t>
  </si>
  <si>
    <t xml:space="preserve">  Земельный налог (по обязательствам, возникшим до 1 января 2006 года), мобилизуемый на территориях сельских поселений</t>
  </si>
  <si>
    <t xml:space="preserve">  Земельный налог (по обязательствам, возникшим до 1 января 2006 года), мобилизуемый на территориях городских поселений</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</si>
  <si>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</si>
  <si>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</si>
  <si>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000 1010102001 0000 110</t>
  </si>
  <si>
    <t xml:space="preserve">  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</si>
  <si>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 000 1030211001 0000 110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</si>
  <si>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</si>
  <si>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</si>
  <si>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Налог с имущества, переходящего в порядке наследования или дарения</t>
  </si>
  <si>
    <t xml:space="preserve"> 000 1090404001 0000 110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</si>
  <si>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</si>
  <si>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000 1110501310 0000 120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</si>
  <si>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</si>
  <si>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000 1110531410 0000 120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</si>
  <si>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</si>
  <si>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</si>
  <si>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размещение отходов производства и потребления</t>
  </si>
  <si>
    <t xml:space="preserve"> 000 1120104001 0000 120</t>
  </si>
  <si>
    <t xml:space="preserve">  Доходы от продажи квартир</t>
  </si>
  <si>
    <t xml:space="preserve">  Доходы от продажи квартир, находящихся в собственности сельских поселений</t>
  </si>
  <si>
    <t xml:space="preserve"> 000 1140100000 0000 410</t>
  </si>
  <si>
    <t xml:space="preserve"> 000 1140105010 0000 410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</si>
  <si>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</si>
  <si>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000 1140204204 0000 440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</si>
  <si>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</si>
  <si>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 xml:space="preserve"> 000 1162105010 0000 140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</si>
  <si>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</si>
  <si>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 xml:space="preserve"> 000 1163200013 0000 140</t>
  </si>
  <si>
    <t xml:space="preserve">  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</si>
  <si>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000 2022519802 0000 151</t>
  </si>
  <si>
    <t xml:space="preserve">  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</si>
  <si>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000 2022554500 0000 151</t>
  </si>
  <si>
    <t xml:space="preserve">  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</si>
  <si>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000 2022554502 0000 151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</si>
  <si>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</si>
  <si>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</si>
  <si>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</si>
  <si>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000 2022555802 0000 151</t>
  </si>
  <si>
    <t xml:space="preserve">  Субвенции бюджетам на обеспечение жильем граждан, уволенных с военной службы (службы), и приравненных к ним лиц</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</si>
  <si>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</si>
  <si>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000 2023548500 0000 151</t>
  </si>
  <si>
    <t xml:space="preserve"> 000 2023548502 0000 151</t>
  </si>
  <si>
    <t xml:space="preserve">  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</si>
  <si>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 000 2024513602 0000 151</t>
  </si>
  <si>
    <t xml:space="preserve">  Безвозмездные поступления от негосударственных организаций в бюджеты городских округов</t>
  </si>
  <si>
    <t xml:space="preserve">  Предоставление негосударственными организациями грантов для получателей средств бюджетов городских округов</t>
  </si>
  <si>
    <t xml:space="preserve"> 000 2040400004 0000 180</t>
  </si>
  <si>
    <t xml:space="preserve"> 000 2040401004 0000 180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</si>
  <si>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</si>
  <si>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 xml:space="preserve"> 000 2070501005 0000 180</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</si>
  <si>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</si>
  <si>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</si>
  <si>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 xml:space="preserve">  Доходы бюджетов муниципальных районов от возврата организациями остатков субсидий прошлых лет</t>
  </si>
  <si>
    <t xml:space="preserve">  Доходы бюджетов муниципальных районов от возврата бюджетными учреждениями остатков субсидий прошлых лет</t>
  </si>
  <si>
    <t xml:space="preserve"> 000 2180401004 0000 180</t>
  </si>
  <si>
    <t xml:space="preserve"> 000 2180500005 0000 180</t>
  </si>
  <si>
    <t xml:space="preserve"> 000 2180501005 0000 180</t>
  </si>
  <si>
    <t xml:space="preserve"> 000 2180400004 0000 180</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</si>
  <si>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</si>
  <si>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</si>
  <si>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</si>
  <si>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 xml:space="preserve"> 000 2192503502 0000 151</t>
  </si>
  <si>
    <t xml:space="preserve">  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</si>
  <si>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 xml:space="preserve"> 000 2192503802 0000 151</t>
  </si>
  <si>
    <t xml:space="preserve">  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</si>
  <si>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 xml:space="preserve"> 000 2192512702 0000 151</t>
  </si>
  <si>
    <t xml:space="preserve">  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</si>
  <si>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 xml:space="preserve"> 000 2192543902 0000 151</t>
  </si>
  <si>
    <t xml:space="preserve">  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</si>
  <si>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 xml:space="preserve"> 000 2192544302 0000 151</t>
  </si>
  <si>
    <t xml:space="preserve">  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</si>
  <si>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 xml:space="preserve"> 000 2192547002 0000 151</t>
  </si>
  <si>
    <t xml:space="preserve">  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</si>
  <si>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 xml:space="preserve"> 000 2194542002 0000 151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</si>
</sst>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
  </numFmts>
  <fonts count="62">
    <font>
      <sz val="11"/>
      <name val="Calibri"/>
      <family val="2"/>
    </font>
    <font>
      <sz val="11"/>
      <color indexed="8"/>
      <name val="Calibri"/>
      <family val="2"/>
    </font>
    <font>
      <b/>
      <sz val="8"/>
      <color indexed="8"/>
      <name val="Arial"/>
      <family val="0"/>
    </font>
    <font>
      <b/>
      <sz val="12"/>
      <color indexed="8"/>
      <name val="Arial"/>
      <family val="0"/>
    </font>
    <font>
      <b/>
      <sz val="10"/>
      <color indexed="8"/>
      <name val="Arial"/>
      <family val="0"/>
    </font>
    <font>
      <sz val="10"/>
      <color indexed="8"/>
      <name val="Arial"/>
      <family val="0"/>
    </font>
    <font>
      <b/>
      <sz val="11"/>
      <color indexed="8"/>
      <name val="Arial"/>
      <family val="0"/>
    </font>
    <font>
      <sz val="8"/>
      <color indexed="8"/>
      <name val="Arial"/>
      <family val="0"/>
    </font>
    <font>
      <sz val="6"/>
      <color indexed="8"/>
      <name val="Arial"/>
      <family val="0"/>
    </font>
    <font>
      <sz val="9"/>
      <color indexed="8"/>
      <name val="Arial"/>
      <family val="0"/>
    </font>
    <font>
      <b/>
      <i/>
      <sz val="8"/>
      <color indexed="8"/>
      <name val="Arial"/>
      <family val="0"/>
    </font>
    <font>
      <sz val="11"/>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2"/>
      <name val="Times New Roman"/>
      <family val="1"/>
    </font>
    <font>
      <b/>
      <sz val="12"/>
      <color indexed="8"/>
      <name val="Times New Roman"/>
      <family val="1"/>
    </font>
    <font>
      <b/>
      <sz val="16"/>
      <name val="Times New Roman"/>
      <family val="1"/>
    </font>
    <font>
      <sz val="11"/>
      <color theme="1"/>
      <name val="Calibri"/>
      <family val="2"/>
    </font>
    <font>
      <sz val="11"/>
      <color theme="0"/>
      <name val="Calibri"/>
      <family val="2"/>
    </font>
    <font>
      <sz val="11"/>
      <color rgb="FF000000"/>
      <name val="Calibri"/>
      <family val="0"/>
    </font>
    <font>
      <sz val="8"/>
      <color rgb="FF000000"/>
      <name val="Arial"/>
      <family val="0"/>
    </font>
    <font>
      <b/>
      <sz val="8"/>
      <color rgb="FF000000"/>
      <name val="Arial"/>
      <family val="0"/>
    </font>
    <font>
      <sz val="10"/>
      <color rgb="FF000000"/>
      <name val="Arial"/>
      <family val="0"/>
    </font>
    <font>
      <sz val="11"/>
      <color rgb="FF000000"/>
      <name val="Times New Roman"/>
      <family val="0"/>
    </font>
    <font>
      <b/>
      <i/>
      <sz val="8"/>
      <color rgb="FF000000"/>
      <name val="Arial"/>
      <family val="0"/>
    </font>
    <font>
      <b/>
      <sz val="11"/>
      <color rgb="FF000000"/>
      <name val="Arial"/>
      <family val="0"/>
    </font>
    <font>
      <sz val="6"/>
      <color rgb="FF000000"/>
      <name val="Arial"/>
      <family val="0"/>
    </font>
    <font>
      <b/>
      <sz val="12"/>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top/>
      <bottom style="thin">
        <color rgb="FF000000"/>
      </bottom>
    </border>
    <border>
      <left/>
      <right style="medium">
        <color rgb="FF000000"/>
      </right>
      <top style="hair">
        <color rgb="FF000000"/>
      </top>
      <bottom/>
    </border>
    <border>
      <left/>
      <right style="medium">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style="medium">
        <color rgb="FF000000"/>
      </right>
      <top style="thin">
        <color rgb="FF000000"/>
      </top>
      <bottom style="hair">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right/>
      <top style="thin">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style="hair">
        <color rgb="FF000000"/>
      </top>
      <bottom/>
    </border>
    <border>
      <left/>
      <right style="medium">
        <color rgb="FF000000"/>
      </right>
      <top style="thin">
        <color rgb="FF000000"/>
      </top>
      <bottom style="thin">
        <color rgb="FF000000"/>
      </bottom>
    </border>
    <border>
      <left style="thin">
        <color rgb="FF000000"/>
      </left>
      <right style="medium">
        <color rgb="FF000000"/>
      </right>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color indexed="63"/>
      </right>
      <top/>
      <bottom style="thin"/>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4" fontId="35" fillId="0" borderId="1">
      <alignment horizontal="right"/>
      <protection/>
    </xf>
    <xf numFmtId="0" fontId="35" fillId="0" borderId="2">
      <alignment horizontal="left" wrapText="1"/>
      <protection/>
    </xf>
    <xf numFmtId="0" fontId="36" fillId="0" borderId="3">
      <alignment horizontal="left" wrapText="1"/>
      <protection/>
    </xf>
    <xf numFmtId="0" fontId="35" fillId="0" borderId="4">
      <alignment horizontal="left" wrapText="1" indent="2"/>
      <protection/>
    </xf>
    <xf numFmtId="0" fontId="37" fillId="0" borderId="5">
      <alignment/>
      <protection/>
    </xf>
    <xf numFmtId="0" fontId="35" fillId="0" borderId="6">
      <alignment/>
      <protection/>
    </xf>
    <xf numFmtId="0" fontId="37" fillId="0" borderId="6">
      <alignment/>
      <protection/>
    </xf>
    <xf numFmtId="0" fontId="36" fillId="0" borderId="6">
      <alignment/>
      <protection/>
    </xf>
    <xf numFmtId="0" fontId="35" fillId="0" borderId="7">
      <alignment horizontal="left" wrapText="1"/>
      <protection/>
    </xf>
    <xf numFmtId="0" fontId="35" fillId="0" borderId="8">
      <alignment horizontal="left" wrapText="1" indent="1"/>
      <protection/>
    </xf>
    <xf numFmtId="0" fontId="35" fillId="0" borderId="7">
      <alignment horizontal="left" wrapText="1" indent="2"/>
      <protection/>
    </xf>
    <xf numFmtId="0" fontId="35" fillId="0" borderId="9">
      <alignment horizontal="left" wrapText="1" indent="2"/>
      <protection/>
    </xf>
    <xf numFmtId="0" fontId="35" fillId="0" borderId="0">
      <alignment horizontal="center" wrapText="1"/>
      <protection/>
    </xf>
    <xf numFmtId="49" fontId="35" fillId="0" borderId="6">
      <alignment horizontal="left"/>
      <protection/>
    </xf>
    <xf numFmtId="49" fontId="35" fillId="0" borderId="10">
      <alignment horizontal="center" wrapText="1"/>
      <protection/>
    </xf>
    <xf numFmtId="49" fontId="35" fillId="0" borderId="10">
      <alignment horizontal="center" shrinkToFit="1"/>
      <protection/>
    </xf>
    <xf numFmtId="0" fontId="36" fillId="0" borderId="0">
      <alignment horizontal="center"/>
      <protection/>
    </xf>
    <xf numFmtId="49" fontId="35" fillId="0" borderId="11">
      <alignment horizontal="center" shrinkToFit="1"/>
      <protection/>
    </xf>
    <xf numFmtId="0" fontId="35" fillId="0" borderId="12">
      <alignment horizontal="left" wrapText="1"/>
      <protection/>
    </xf>
    <xf numFmtId="0" fontId="35" fillId="0" borderId="2">
      <alignment horizontal="left" wrapText="1" indent="1"/>
      <protection/>
    </xf>
    <xf numFmtId="0" fontId="35" fillId="0" borderId="12">
      <alignment horizontal="left" wrapText="1" indent="2"/>
      <protection/>
    </xf>
    <xf numFmtId="0" fontId="35" fillId="0" borderId="2">
      <alignment horizontal="left" wrapText="1" indent="2"/>
      <protection/>
    </xf>
    <xf numFmtId="0" fontId="37" fillId="0" borderId="13">
      <alignment/>
      <protection/>
    </xf>
    <xf numFmtId="0" fontId="37" fillId="0" borderId="14">
      <alignment/>
      <protection/>
    </xf>
    <xf numFmtId="0" fontId="36" fillId="0" borderId="15">
      <alignment horizontal="center" vertical="center" textRotation="90" wrapText="1"/>
      <protection/>
    </xf>
    <xf numFmtId="0" fontId="36" fillId="0" borderId="5">
      <alignment horizontal="center" vertical="center" textRotation="90" wrapText="1"/>
      <protection/>
    </xf>
    <xf numFmtId="0" fontId="35" fillId="0" borderId="0">
      <alignment vertical="center"/>
      <protection/>
    </xf>
    <xf numFmtId="0" fontId="36" fillId="0" borderId="6">
      <alignment horizontal="center" vertical="center" textRotation="90" wrapText="1"/>
      <protection/>
    </xf>
    <xf numFmtId="0" fontId="36" fillId="0" borderId="5">
      <alignment horizontal="center" vertical="center" textRotation="90"/>
      <protection/>
    </xf>
    <xf numFmtId="0" fontId="36" fillId="0" borderId="6">
      <alignment horizontal="center" vertical="center" textRotation="90"/>
      <protection/>
    </xf>
    <xf numFmtId="0" fontId="36" fillId="0" borderId="15">
      <alignment horizontal="center" vertical="center" textRotation="90"/>
      <protection/>
    </xf>
    <xf numFmtId="0" fontId="36" fillId="0" borderId="16">
      <alignment horizontal="center" vertical="center" textRotation="90"/>
      <protection/>
    </xf>
    <xf numFmtId="0" fontId="38" fillId="0" borderId="6">
      <alignment wrapText="1"/>
      <protection/>
    </xf>
    <xf numFmtId="0" fontId="38" fillId="0" borderId="5">
      <alignment wrapText="1"/>
      <protection/>
    </xf>
    <xf numFmtId="0" fontId="35" fillId="0" borderId="16">
      <alignment horizontal="center" vertical="top" wrapText="1"/>
      <protection/>
    </xf>
    <xf numFmtId="0" fontId="36" fillId="0" borderId="17">
      <alignment/>
      <protection/>
    </xf>
    <xf numFmtId="49" fontId="39" fillId="0" borderId="18">
      <alignment horizontal="left" vertical="center" wrapText="1"/>
      <protection/>
    </xf>
    <xf numFmtId="49" fontId="35" fillId="0" borderId="19">
      <alignment horizontal="left" vertical="center" wrapText="1" indent="2"/>
      <protection/>
    </xf>
    <xf numFmtId="49" fontId="35" fillId="0" borderId="9">
      <alignment horizontal="left" vertical="center" wrapText="1" indent="3"/>
      <protection/>
    </xf>
    <xf numFmtId="49" fontId="35" fillId="0" borderId="18">
      <alignment horizontal="left" vertical="center" wrapText="1" indent="3"/>
      <protection/>
    </xf>
    <xf numFmtId="49" fontId="35" fillId="0" borderId="20">
      <alignment horizontal="left" vertical="center" wrapText="1" indent="3"/>
      <protection/>
    </xf>
    <xf numFmtId="0" fontId="39" fillId="0" borderId="17">
      <alignment horizontal="left" vertical="center" wrapText="1"/>
      <protection/>
    </xf>
    <xf numFmtId="49" fontId="35" fillId="0" borderId="5">
      <alignment horizontal="left" vertical="center" wrapText="1" indent="3"/>
      <protection/>
    </xf>
    <xf numFmtId="49" fontId="35" fillId="0" borderId="0">
      <alignment horizontal="left" vertical="center" wrapText="1" indent="3"/>
      <protection/>
    </xf>
    <xf numFmtId="49" fontId="35" fillId="0" borderId="6">
      <alignment horizontal="left" vertical="center" wrapText="1" indent="3"/>
      <protection/>
    </xf>
    <xf numFmtId="49" fontId="39" fillId="0" borderId="17">
      <alignment horizontal="left" vertical="center" wrapText="1"/>
      <protection/>
    </xf>
    <xf numFmtId="0" fontId="35" fillId="0" borderId="18">
      <alignment horizontal="left" vertical="center" wrapText="1"/>
      <protection/>
    </xf>
    <xf numFmtId="0" fontId="35" fillId="0" borderId="20">
      <alignment horizontal="left" vertical="center" wrapText="1"/>
      <protection/>
    </xf>
    <xf numFmtId="49" fontId="35" fillId="0" borderId="18">
      <alignment horizontal="left" vertical="center" wrapText="1"/>
      <protection/>
    </xf>
    <xf numFmtId="49" fontId="35" fillId="0" borderId="20">
      <alignment horizontal="left" vertical="center" wrapText="1"/>
      <protection/>
    </xf>
    <xf numFmtId="49" fontId="36" fillId="0" borderId="21">
      <alignment horizontal="center"/>
      <protection/>
    </xf>
    <xf numFmtId="49" fontId="36" fillId="0" borderId="22">
      <alignment horizontal="center" vertical="center" wrapText="1"/>
      <protection/>
    </xf>
    <xf numFmtId="49" fontId="35" fillId="0" borderId="23">
      <alignment horizontal="center" vertical="center" wrapText="1"/>
      <protection/>
    </xf>
    <xf numFmtId="49" fontId="35" fillId="0" borderId="10">
      <alignment horizontal="center" vertical="center" wrapText="1"/>
      <protection/>
    </xf>
    <xf numFmtId="49" fontId="35" fillId="0" borderId="22">
      <alignment horizontal="center" vertical="center" wrapText="1"/>
      <protection/>
    </xf>
    <xf numFmtId="49" fontId="35" fillId="0" borderId="24">
      <alignment horizontal="center" vertical="center" wrapText="1"/>
      <protection/>
    </xf>
    <xf numFmtId="49" fontId="35" fillId="0" borderId="25">
      <alignment horizontal="center" vertical="center" wrapText="1"/>
      <protection/>
    </xf>
    <xf numFmtId="49" fontId="35" fillId="0" borderId="0">
      <alignment horizontal="center" vertical="center" wrapText="1"/>
      <protection/>
    </xf>
    <xf numFmtId="49" fontId="35" fillId="0" borderId="6">
      <alignment horizontal="center" vertical="center" wrapText="1"/>
      <protection/>
    </xf>
    <xf numFmtId="49" fontId="36" fillId="0" borderId="21">
      <alignment horizontal="center" vertical="center" wrapText="1"/>
      <protection/>
    </xf>
    <xf numFmtId="0" fontId="36" fillId="0" borderId="21">
      <alignment horizontal="center" vertical="center"/>
      <protection/>
    </xf>
    <xf numFmtId="0" fontId="35" fillId="0" borderId="23">
      <alignment horizontal="center" vertical="center"/>
      <protection/>
    </xf>
    <xf numFmtId="0" fontId="35" fillId="0" borderId="10">
      <alignment horizontal="center" vertical="center"/>
      <protection/>
    </xf>
    <xf numFmtId="0" fontId="35" fillId="0" borderId="22">
      <alignment horizontal="center" vertical="center"/>
      <protection/>
    </xf>
    <xf numFmtId="0" fontId="36" fillId="0" borderId="22">
      <alignment horizontal="center" vertical="center"/>
      <protection/>
    </xf>
    <xf numFmtId="0" fontId="35" fillId="0" borderId="24">
      <alignment horizontal="center" vertical="center"/>
      <protection/>
    </xf>
    <xf numFmtId="49" fontId="36" fillId="0" borderId="21">
      <alignment horizontal="center" vertical="center"/>
      <protection/>
    </xf>
    <xf numFmtId="49" fontId="35" fillId="0" borderId="23">
      <alignment horizontal="center" vertical="center"/>
      <protection/>
    </xf>
    <xf numFmtId="49" fontId="35" fillId="0" borderId="10">
      <alignment horizontal="center" vertical="center"/>
      <protection/>
    </xf>
    <xf numFmtId="49" fontId="35" fillId="0" borderId="22">
      <alignment horizontal="center" vertical="center"/>
      <protection/>
    </xf>
    <xf numFmtId="49" fontId="35" fillId="0" borderId="24">
      <alignment horizontal="center" vertical="center"/>
      <protection/>
    </xf>
    <xf numFmtId="49" fontId="35" fillId="0" borderId="16">
      <alignment horizontal="center" vertical="top" wrapText="1"/>
      <protection/>
    </xf>
    <xf numFmtId="0" fontId="35" fillId="0" borderId="13">
      <alignment/>
      <protection/>
    </xf>
    <xf numFmtId="4" fontId="35" fillId="0" borderId="26">
      <alignment horizontal="right"/>
      <protection/>
    </xf>
    <xf numFmtId="4" fontId="35" fillId="0" borderId="25">
      <alignment horizontal="right"/>
      <protection/>
    </xf>
    <xf numFmtId="4" fontId="35" fillId="0" borderId="0">
      <alignment horizontal="right" shrinkToFit="1"/>
      <protection/>
    </xf>
    <xf numFmtId="4" fontId="35" fillId="0" borderId="6">
      <alignment horizontal="right"/>
      <protection/>
    </xf>
    <xf numFmtId="49" fontId="35" fillId="0" borderId="6">
      <alignment horizontal="center"/>
      <protection/>
    </xf>
    <xf numFmtId="0" fontId="35" fillId="0" borderId="5">
      <alignment horizontal="center"/>
      <protection/>
    </xf>
    <xf numFmtId="0" fontId="35" fillId="0" borderId="5">
      <alignment/>
      <protection/>
    </xf>
    <xf numFmtId="0" fontId="35" fillId="0" borderId="6">
      <alignment horizontal="center"/>
      <protection/>
    </xf>
    <xf numFmtId="49" fontId="35" fillId="0" borderId="5">
      <alignment horizontal="center"/>
      <protection/>
    </xf>
    <xf numFmtId="49" fontId="35" fillId="0" borderId="0">
      <alignment horizontal="left"/>
      <protection/>
    </xf>
    <xf numFmtId="4" fontId="35" fillId="0" borderId="13">
      <alignment horizontal="right"/>
      <protection/>
    </xf>
    <xf numFmtId="0" fontId="35" fillId="0" borderId="16">
      <alignment horizontal="center" vertical="top"/>
      <protection/>
    </xf>
    <xf numFmtId="4" fontId="35" fillId="0" borderId="14">
      <alignment horizontal="right"/>
      <protection/>
    </xf>
    <xf numFmtId="4" fontId="35" fillId="0" borderId="27">
      <alignment horizontal="right"/>
      <protection/>
    </xf>
    <xf numFmtId="0" fontId="35" fillId="0" borderId="14">
      <alignment/>
      <protection/>
    </xf>
    <xf numFmtId="0" fontId="38" fillId="0" borderId="16">
      <alignment wrapText="1"/>
      <protection/>
    </xf>
    <xf numFmtId="0" fontId="34" fillId="0" borderId="28">
      <alignment/>
      <protection/>
    </xf>
    <xf numFmtId="0" fontId="37" fillId="20" borderId="0">
      <alignment/>
      <protection/>
    </xf>
    <xf numFmtId="0" fontId="36" fillId="0" borderId="0">
      <alignment/>
      <protection/>
    </xf>
    <xf numFmtId="0" fontId="40" fillId="0" borderId="0">
      <alignment/>
      <protection/>
    </xf>
    <xf numFmtId="0" fontId="35" fillId="0" borderId="0">
      <alignment horizontal="left"/>
      <protection/>
    </xf>
    <xf numFmtId="0" fontId="35" fillId="0" borderId="0">
      <alignment/>
      <protection/>
    </xf>
    <xf numFmtId="0" fontId="34" fillId="0" borderId="0">
      <alignment/>
      <protection/>
    </xf>
    <xf numFmtId="0" fontId="37" fillId="0" borderId="0">
      <alignment/>
      <protection/>
    </xf>
    <xf numFmtId="49" fontId="35" fillId="0" borderId="16">
      <alignment horizontal="center" vertical="center" wrapText="1"/>
      <protection/>
    </xf>
    <xf numFmtId="0" fontId="35" fillId="0" borderId="29">
      <alignment horizontal="left" wrapText="1"/>
      <protection/>
    </xf>
    <xf numFmtId="0" fontId="35" fillId="0" borderId="7">
      <alignment horizontal="left" wrapText="1" indent="1"/>
      <protection/>
    </xf>
    <xf numFmtId="0" fontId="35" fillId="0" borderId="30">
      <alignment horizontal="left" wrapText="1" indent="2"/>
      <protection/>
    </xf>
    <xf numFmtId="0" fontId="34" fillId="0" borderId="0">
      <alignment/>
      <protection/>
    </xf>
    <xf numFmtId="0" fontId="41" fillId="0" borderId="0">
      <alignment horizontal="center" vertical="top"/>
      <protection/>
    </xf>
    <xf numFmtId="0" fontId="35" fillId="0" borderId="5">
      <alignment horizontal="left"/>
      <protection/>
    </xf>
    <xf numFmtId="49" fontId="35" fillId="0" borderId="21">
      <alignment horizontal="center" wrapText="1"/>
      <protection/>
    </xf>
    <xf numFmtId="49" fontId="35" fillId="0" borderId="23">
      <alignment horizontal="center" wrapText="1"/>
      <protection/>
    </xf>
    <xf numFmtId="49" fontId="35" fillId="0" borderId="22">
      <alignment horizontal="center"/>
      <protection/>
    </xf>
    <xf numFmtId="0" fontId="37" fillId="0" borderId="0">
      <alignment/>
      <protection/>
    </xf>
    <xf numFmtId="0" fontId="35" fillId="0" borderId="25">
      <alignment/>
      <protection/>
    </xf>
    <xf numFmtId="49" fontId="35" fillId="0" borderId="5">
      <alignment/>
      <protection/>
    </xf>
    <xf numFmtId="49" fontId="35" fillId="0" borderId="0">
      <alignment/>
      <protection/>
    </xf>
    <xf numFmtId="49" fontId="35" fillId="0" borderId="31">
      <alignment horizontal="center"/>
      <protection/>
    </xf>
    <xf numFmtId="49" fontId="35" fillId="0" borderId="13">
      <alignment horizontal="center"/>
      <protection/>
    </xf>
    <xf numFmtId="49" fontId="35" fillId="0" borderId="16">
      <alignment horizontal="center"/>
      <protection/>
    </xf>
    <xf numFmtId="49" fontId="35" fillId="0" borderId="26">
      <alignment horizontal="center" vertical="center" wrapText="1"/>
      <protection/>
    </xf>
    <xf numFmtId="4" fontId="35" fillId="0" borderId="16">
      <alignment horizontal="right"/>
      <protection/>
    </xf>
    <xf numFmtId="0" fontId="35" fillId="21" borderId="25">
      <alignment/>
      <protection/>
    </xf>
    <xf numFmtId="0" fontId="35" fillId="21" borderId="0">
      <alignment/>
      <protection/>
    </xf>
    <xf numFmtId="0" fontId="42" fillId="0" borderId="0">
      <alignment horizontal="center" wrapText="1"/>
      <protection/>
    </xf>
    <xf numFmtId="0" fontId="35" fillId="0" borderId="0">
      <alignment horizontal="center"/>
      <protection/>
    </xf>
    <xf numFmtId="0" fontId="35" fillId="0" borderId="6">
      <alignment wrapText="1"/>
      <protection/>
    </xf>
    <xf numFmtId="0" fontId="35" fillId="0" borderId="32">
      <alignment wrapText="1"/>
      <protection/>
    </xf>
    <xf numFmtId="0" fontId="43" fillId="0" borderId="33">
      <alignment/>
      <protection/>
    </xf>
    <xf numFmtId="49" fontId="44" fillId="0" borderId="34">
      <alignment horizontal="right"/>
      <protection/>
    </xf>
    <xf numFmtId="0" fontId="35" fillId="0" borderId="34">
      <alignment horizontal="right"/>
      <protection/>
    </xf>
    <xf numFmtId="0" fontId="43" fillId="0" borderId="6">
      <alignment/>
      <protection/>
    </xf>
    <xf numFmtId="0" fontId="34" fillId="0" borderId="25">
      <alignment/>
      <protection/>
    </xf>
    <xf numFmtId="0" fontId="35" fillId="0" borderId="26">
      <alignment horizontal="center"/>
      <protection/>
    </xf>
    <xf numFmtId="49" fontId="37" fillId="0" borderId="35">
      <alignment horizontal="center"/>
      <protection/>
    </xf>
    <xf numFmtId="164" fontId="35" fillId="0" borderId="3">
      <alignment horizontal="center"/>
      <protection/>
    </xf>
    <xf numFmtId="0" fontId="35" fillId="0" borderId="36">
      <alignment horizontal="center"/>
      <protection/>
    </xf>
    <xf numFmtId="49" fontId="35" fillId="0" borderId="4">
      <alignment horizontal="center"/>
      <protection/>
    </xf>
    <xf numFmtId="49" fontId="35" fillId="0" borderId="3">
      <alignment horizontal="center"/>
      <protection/>
    </xf>
    <xf numFmtId="0" fontId="35" fillId="0" borderId="3">
      <alignment horizontal="center"/>
      <protection/>
    </xf>
    <xf numFmtId="49" fontId="35" fillId="0" borderId="37">
      <alignment horizontal="center"/>
      <protection/>
    </xf>
    <xf numFmtId="0" fontId="43" fillId="0" borderId="0">
      <alignment/>
      <protection/>
    </xf>
    <xf numFmtId="0" fontId="37" fillId="0" borderId="38">
      <alignment/>
      <protection/>
    </xf>
    <xf numFmtId="0" fontId="37" fillId="0" borderId="28">
      <alignment/>
      <protection/>
    </xf>
    <xf numFmtId="4" fontId="35" fillId="0" borderId="30">
      <alignment horizontal="right"/>
      <protection/>
    </xf>
    <xf numFmtId="49" fontId="35" fillId="0" borderId="14">
      <alignment horizontal="center"/>
      <protection/>
    </xf>
    <xf numFmtId="0" fontId="35" fillId="0" borderId="39">
      <alignment horizontal="left" wrapText="1"/>
      <protection/>
    </xf>
    <xf numFmtId="0" fontId="35" fillId="0" borderId="12">
      <alignment horizontal="left" wrapText="1" indent="1"/>
      <protection/>
    </xf>
    <xf numFmtId="0" fontId="35" fillId="0" borderId="3">
      <alignment horizontal="left" wrapText="1" indent="2"/>
      <protection/>
    </xf>
    <xf numFmtId="0" fontId="35" fillId="21" borderId="40">
      <alignment/>
      <protection/>
    </xf>
    <xf numFmtId="0" fontId="42" fillId="0" borderId="0">
      <alignment horizontal="left" wrapText="1"/>
      <protection/>
    </xf>
    <xf numFmtId="49" fontId="37" fillId="0" borderId="0">
      <alignment/>
      <protection/>
    </xf>
    <xf numFmtId="0" fontId="35" fillId="0" borderId="0">
      <alignment horizontal="right"/>
      <protection/>
    </xf>
    <xf numFmtId="49" fontId="35" fillId="0" borderId="0">
      <alignment horizontal="right"/>
      <protection/>
    </xf>
    <xf numFmtId="0" fontId="35" fillId="0" borderId="0">
      <alignment horizontal="left" wrapText="1"/>
      <protection/>
    </xf>
    <xf numFmtId="0" fontId="35" fillId="0" borderId="6">
      <alignment horizontal="left"/>
      <protection/>
    </xf>
    <xf numFmtId="0" fontId="35" fillId="0" borderId="8">
      <alignment horizontal="left" wrapText="1"/>
      <protection/>
    </xf>
    <xf numFmtId="0" fontId="35" fillId="0" borderId="32">
      <alignment/>
      <protection/>
    </xf>
    <xf numFmtId="0" fontId="36" fillId="0" borderId="41">
      <alignment horizontal="left" wrapText="1"/>
      <protection/>
    </xf>
    <xf numFmtId="0" fontId="35" fillId="0" borderId="42">
      <alignment horizontal="left" wrapText="1" indent="2"/>
      <protection/>
    </xf>
    <xf numFmtId="49" fontId="35" fillId="0" borderId="0">
      <alignment horizontal="center" wrapText="1"/>
      <protection/>
    </xf>
    <xf numFmtId="49" fontId="35" fillId="0" borderId="22">
      <alignment horizontal="center" wrapText="1"/>
      <protection/>
    </xf>
    <xf numFmtId="0" fontId="35" fillId="0" borderId="43">
      <alignment/>
      <protection/>
    </xf>
    <xf numFmtId="0" fontId="35" fillId="0" borderId="44">
      <alignment horizontal="center" wrapText="1"/>
      <protection/>
    </xf>
    <xf numFmtId="49" fontId="35" fillId="0" borderId="10">
      <alignment horizontal="center"/>
      <protection/>
    </xf>
    <xf numFmtId="0" fontId="37" fillId="0" borderId="25">
      <alignment/>
      <protection/>
    </xf>
    <xf numFmtId="49" fontId="35" fillId="0" borderId="0">
      <alignment horizontal="center"/>
      <protection/>
    </xf>
    <xf numFmtId="49" fontId="35" fillId="0" borderId="31">
      <alignment horizontal="center" wrapText="1"/>
      <protection/>
    </xf>
    <xf numFmtId="49" fontId="35" fillId="0" borderId="45">
      <alignment horizontal="center" wrapText="1"/>
      <protection/>
    </xf>
    <xf numFmtId="49" fontId="35" fillId="0" borderId="11">
      <alignment horizontal="center"/>
      <protection/>
    </xf>
    <xf numFmtId="49" fontId="35" fillId="0" borderId="6">
      <alignment/>
      <protection/>
    </xf>
    <xf numFmtId="4" fontId="35" fillId="0" borderId="11">
      <alignment horizontal="right"/>
      <protection/>
    </xf>
    <xf numFmtId="4" fontId="35" fillId="0" borderId="31">
      <alignment horizontal="right"/>
      <protection/>
    </xf>
    <xf numFmtId="4" fontId="35" fillId="0" borderId="42">
      <alignment horizontal="right"/>
      <protection/>
    </xf>
    <xf numFmtId="49" fontId="35" fillId="0" borderId="30">
      <alignment horizontal="center"/>
      <protection/>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5" fillId="28" borderId="46" applyNumberFormat="0" applyAlignment="0" applyProtection="0"/>
    <xf numFmtId="0" fontId="46" fillId="29" borderId="47" applyNumberFormat="0" applyAlignment="0" applyProtection="0"/>
    <xf numFmtId="0" fontId="47" fillId="29" borderId="4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48" applyNumberFormat="0" applyFill="0" applyAlignment="0" applyProtection="0"/>
    <xf numFmtId="0" fontId="49" fillId="0" borderId="49" applyNumberFormat="0" applyFill="0" applyAlignment="0" applyProtection="0"/>
    <xf numFmtId="0" fontId="50" fillId="0" borderId="50" applyNumberFormat="0" applyFill="0" applyAlignment="0" applyProtection="0"/>
    <xf numFmtId="0" fontId="50" fillId="0" borderId="0" applyNumberFormat="0" applyFill="0" applyBorder="0" applyAlignment="0" applyProtection="0"/>
    <xf numFmtId="0" fontId="51" fillId="0" borderId="51" applyNumberFormat="0" applyFill="0" applyAlignment="0" applyProtection="0"/>
    <xf numFmtId="0" fontId="52" fillId="30" borderId="52"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53" applyNumberFormat="0" applyFont="0" applyAlignment="0" applyProtection="0"/>
    <xf numFmtId="9" fontId="0" fillId="0" borderId="0" applyFont="0" applyFill="0" applyBorder="0" applyAlignment="0" applyProtection="0"/>
    <xf numFmtId="0" fontId="57" fillId="0" borderId="54"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4" borderId="0" applyNumberFormat="0" applyBorder="0" applyAlignment="0" applyProtection="0"/>
  </cellStyleXfs>
  <cellXfs count="27">
    <xf numFmtId="0" fontId="0" fillId="0" borderId="0" xfId="0" applyFont="1" applyAlignment="1">
      <alignment/>
    </xf>
    <xf numFmtId="0" fontId="60" fillId="0" borderId="0" xfId="134" applyNumberFormat="1" applyFont="1" applyProtection="1">
      <alignment/>
      <protection/>
    </xf>
    <xf numFmtId="0" fontId="60" fillId="0" borderId="0" xfId="139" applyNumberFormat="1" applyFont="1" applyProtection="1">
      <alignment/>
      <protection/>
    </xf>
    <xf numFmtId="0" fontId="29" fillId="0" borderId="0" xfId="0" applyFont="1" applyAlignment="1" applyProtection="1">
      <alignment/>
      <protection locked="0"/>
    </xf>
    <xf numFmtId="0" fontId="61" fillId="0" borderId="0" xfId="129" applyNumberFormat="1" applyFont="1" applyProtection="1">
      <alignment/>
      <protection/>
    </xf>
    <xf numFmtId="0" fontId="60" fillId="0" borderId="0" xfId="131" applyNumberFormat="1" applyFont="1" applyProtection="1">
      <alignment horizontal="left"/>
      <protection/>
    </xf>
    <xf numFmtId="49" fontId="60" fillId="0" borderId="0" xfId="148" applyNumberFormat="1" applyFont="1" applyProtection="1">
      <alignment/>
      <protection/>
    </xf>
    <xf numFmtId="0" fontId="60" fillId="0" borderId="0" xfId="132" applyNumberFormat="1" applyFont="1" applyProtection="1">
      <alignment/>
      <protection/>
    </xf>
    <xf numFmtId="0" fontId="60" fillId="21" borderId="0" xfId="155" applyNumberFormat="1" applyFont="1" applyProtection="1">
      <alignment/>
      <protection/>
    </xf>
    <xf numFmtId="49" fontId="60" fillId="0" borderId="55" xfId="135" applyNumberFormat="1" applyFont="1" applyBorder="1" applyProtection="1">
      <alignment horizontal="center" vertical="center" wrapText="1"/>
      <protection/>
    </xf>
    <xf numFmtId="49" fontId="60" fillId="0" borderId="55" xfId="135" applyFont="1" applyBorder="1" applyProtection="1">
      <alignment horizontal="center" vertical="center" wrapText="1"/>
      <protection locked="0"/>
    </xf>
    <xf numFmtId="4" fontId="60" fillId="0" borderId="55" xfId="153" applyNumberFormat="1" applyFont="1" applyBorder="1" applyProtection="1">
      <alignment horizontal="right"/>
      <protection/>
    </xf>
    <xf numFmtId="0" fontId="60" fillId="0" borderId="55" xfId="138" applyNumberFormat="1" applyFont="1" applyBorder="1" applyProtection="1">
      <alignment horizontal="left" wrapText="1" indent="2"/>
      <protection/>
    </xf>
    <xf numFmtId="49" fontId="60" fillId="0" borderId="55" xfId="151" applyNumberFormat="1" applyFont="1" applyBorder="1" applyProtection="1">
      <alignment horizontal="center"/>
      <protection/>
    </xf>
    <xf numFmtId="49" fontId="60" fillId="0" borderId="56" xfId="135" applyNumberFormat="1" applyFont="1" applyBorder="1" applyAlignment="1" applyProtection="1">
      <alignment horizontal="center" vertical="center" wrapText="1"/>
      <protection/>
    </xf>
    <xf numFmtId="49" fontId="60" fillId="0" borderId="57" xfId="135" applyNumberFormat="1" applyFont="1" applyBorder="1" applyAlignment="1" applyProtection="1">
      <alignment horizontal="center" vertical="center" wrapText="1"/>
      <protection/>
    </xf>
    <xf numFmtId="0" fontId="31" fillId="0" borderId="0" xfId="0" applyFont="1" applyFill="1" applyAlignment="1" applyProtection="1">
      <alignment horizontal="center" vertical="center"/>
      <protection locked="0"/>
    </xf>
    <xf numFmtId="0" fontId="61" fillId="0" borderId="58" xfId="132" applyNumberFormat="1" applyFont="1" applyBorder="1" applyAlignment="1" applyProtection="1">
      <alignment horizontal="left" vertical="center"/>
      <protection/>
    </xf>
    <xf numFmtId="0" fontId="61" fillId="0" borderId="59" xfId="132" applyNumberFormat="1" applyFont="1" applyBorder="1" applyAlignment="1" applyProtection="1">
      <alignment horizontal="left" vertical="center"/>
      <protection/>
    </xf>
    <xf numFmtId="4" fontId="61" fillId="0" borderId="55" xfId="153" applyNumberFormat="1" applyFont="1" applyBorder="1" applyAlignment="1" applyProtection="1">
      <alignment horizontal="right" vertical="center"/>
      <protection/>
    </xf>
    <xf numFmtId="0" fontId="38" fillId="0" borderId="60" xfId="134" applyNumberFormat="1" applyFont="1" applyBorder="1" applyAlignment="1" applyProtection="1">
      <alignment horizontal="right" vertical="center"/>
      <protection/>
    </xf>
    <xf numFmtId="165" fontId="60" fillId="0" borderId="55" xfId="153" applyNumberFormat="1" applyFont="1" applyBorder="1" applyProtection="1">
      <alignment horizontal="right"/>
      <protection/>
    </xf>
    <xf numFmtId="165" fontId="61" fillId="0" borderId="55" xfId="153" applyNumberFormat="1" applyFont="1" applyBorder="1" applyAlignment="1" applyProtection="1">
      <alignment horizontal="right" vertical="center"/>
      <protection/>
    </xf>
    <xf numFmtId="0" fontId="61" fillId="0" borderId="55" xfId="138" applyNumberFormat="1" applyFont="1" applyBorder="1" applyProtection="1">
      <alignment horizontal="left" wrapText="1" indent="2"/>
      <protection/>
    </xf>
    <xf numFmtId="49" fontId="61" fillId="0" borderId="55" xfId="151" applyNumberFormat="1" applyFont="1" applyBorder="1" applyProtection="1">
      <alignment horizontal="center"/>
      <protection/>
    </xf>
    <xf numFmtId="4" fontId="61" fillId="0" borderId="55" xfId="153" applyNumberFormat="1" applyFont="1" applyBorder="1" applyProtection="1">
      <alignment horizontal="right"/>
      <protection/>
    </xf>
    <xf numFmtId="165" fontId="61" fillId="0" borderId="55" xfId="153" applyNumberFormat="1" applyFont="1" applyBorder="1" applyProtection="1">
      <alignment horizontal="right"/>
      <protection/>
    </xf>
  </cellXfs>
  <cellStyles count="2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21" xfId="128"/>
    <cellStyle name="xl22" xfId="129"/>
    <cellStyle name="xl23" xfId="130"/>
    <cellStyle name="xl24" xfId="131"/>
    <cellStyle name="xl25" xfId="132"/>
    <cellStyle name="xl26" xfId="133"/>
    <cellStyle name="xl27" xfId="134"/>
    <cellStyle name="xl28" xfId="135"/>
    <cellStyle name="xl29" xfId="136"/>
    <cellStyle name="xl30" xfId="137"/>
    <cellStyle name="xl31" xfId="138"/>
    <cellStyle name="xl32" xfId="139"/>
    <cellStyle name="xl33" xfId="140"/>
    <cellStyle name="xl34" xfId="141"/>
    <cellStyle name="xl35" xfId="142"/>
    <cellStyle name="xl36" xfId="143"/>
    <cellStyle name="xl37" xfId="144"/>
    <cellStyle name="xl38" xfId="145"/>
    <cellStyle name="xl39" xfId="146"/>
    <cellStyle name="xl40" xfId="147"/>
    <cellStyle name="xl41" xfId="148"/>
    <cellStyle name="xl42" xfId="149"/>
    <cellStyle name="xl43" xfId="150"/>
    <cellStyle name="xl44" xfId="151"/>
    <cellStyle name="xl45" xfId="152"/>
    <cellStyle name="xl46" xfId="153"/>
    <cellStyle name="xl47" xfId="154"/>
    <cellStyle name="xl48" xfId="155"/>
    <cellStyle name="xl49" xfId="156"/>
    <cellStyle name="xl50" xfId="157"/>
    <cellStyle name="xl51" xfId="158"/>
    <cellStyle name="xl52" xfId="159"/>
    <cellStyle name="xl53" xfId="160"/>
    <cellStyle name="xl54" xfId="161"/>
    <cellStyle name="xl55" xfId="162"/>
    <cellStyle name="xl56" xfId="163"/>
    <cellStyle name="xl57" xfId="164"/>
    <cellStyle name="xl58" xfId="165"/>
    <cellStyle name="xl59" xfId="166"/>
    <cellStyle name="xl60" xfId="167"/>
    <cellStyle name="xl61" xfId="168"/>
    <cellStyle name="xl62" xfId="169"/>
    <cellStyle name="xl63" xfId="170"/>
    <cellStyle name="xl64" xfId="171"/>
    <cellStyle name="xl65" xfId="172"/>
    <cellStyle name="xl66" xfId="173"/>
    <cellStyle name="xl67" xfId="174"/>
    <cellStyle name="xl68" xfId="175"/>
    <cellStyle name="xl69" xfId="176"/>
    <cellStyle name="xl70" xfId="177"/>
    <cellStyle name="xl71" xfId="178"/>
    <cellStyle name="xl72" xfId="179"/>
    <cellStyle name="xl73" xfId="180"/>
    <cellStyle name="xl74" xfId="181"/>
    <cellStyle name="xl75" xfId="182"/>
    <cellStyle name="xl76" xfId="183"/>
    <cellStyle name="xl77" xfId="184"/>
    <cellStyle name="xl78" xfId="185"/>
    <cellStyle name="xl79" xfId="186"/>
    <cellStyle name="xl80" xfId="187"/>
    <cellStyle name="xl81" xfId="188"/>
    <cellStyle name="xl82" xfId="189"/>
    <cellStyle name="xl83" xfId="190"/>
    <cellStyle name="xl84" xfId="191"/>
    <cellStyle name="xl85" xfId="192"/>
    <cellStyle name="xl86" xfId="193"/>
    <cellStyle name="xl87" xfId="194"/>
    <cellStyle name="xl88" xfId="195"/>
    <cellStyle name="xl89" xfId="196"/>
    <cellStyle name="xl90" xfId="197"/>
    <cellStyle name="xl91" xfId="198"/>
    <cellStyle name="xl92" xfId="199"/>
    <cellStyle name="xl93" xfId="200"/>
    <cellStyle name="xl94" xfId="201"/>
    <cellStyle name="xl95" xfId="202"/>
    <cellStyle name="xl96" xfId="203"/>
    <cellStyle name="xl97" xfId="204"/>
    <cellStyle name="xl98" xfId="205"/>
    <cellStyle name="xl99" xfId="206"/>
    <cellStyle name="Акцент1" xfId="207"/>
    <cellStyle name="Акцент2" xfId="208"/>
    <cellStyle name="Акцент3" xfId="209"/>
    <cellStyle name="Акцент4" xfId="210"/>
    <cellStyle name="Акцент5" xfId="211"/>
    <cellStyle name="Акцент6" xfId="212"/>
    <cellStyle name="Ввод " xfId="213"/>
    <cellStyle name="Вывод" xfId="214"/>
    <cellStyle name="Вычисление" xfId="215"/>
    <cellStyle name="Currency" xfId="216"/>
    <cellStyle name="Currency [0]" xfId="217"/>
    <cellStyle name="Заголовок 1" xfId="218"/>
    <cellStyle name="Заголовок 2" xfId="219"/>
    <cellStyle name="Заголовок 3" xfId="220"/>
    <cellStyle name="Заголовок 4" xfId="221"/>
    <cellStyle name="Итог" xfId="222"/>
    <cellStyle name="Контрольная ячейка" xfId="223"/>
    <cellStyle name="Название" xfId="224"/>
    <cellStyle name="Нейтральный" xfId="225"/>
    <cellStyle name="Плохой" xfId="226"/>
    <cellStyle name="Пояснение" xfId="227"/>
    <cellStyle name="Примечание" xfId="228"/>
    <cellStyle name="Percent" xfId="229"/>
    <cellStyle name="Связанная ячейка" xfId="230"/>
    <cellStyle name="Текст предупреждения" xfId="231"/>
    <cellStyle name="Comma" xfId="232"/>
    <cellStyle name="Comma [0]" xfId="233"/>
    <cellStyle name="Хороший" xfId="23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8"/>
  <sheetViews>
    <sheetView tabSelected="1" view="pageBreakPreview" zoomScale="98" zoomScaleSheetLayoutView="98" zoomScalePageLayoutView="0" workbookViewId="0" topLeftCell="A559">
      <selection activeCell="D564" sqref="D564"/>
    </sheetView>
  </sheetViews>
  <sheetFormatPr defaultColWidth="9.140625" defaultRowHeight="15"/>
  <cols>
    <col min="1" max="1" width="61.421875" style="3" customWidth="1"/>
    <col min="2" max="2" width="28.28125" style="3" customWidth="1"/>
    <col min="3" max="5" width="19.7109375" style="3" customWidth="1"/>
    <col min="6" max="6" width="14.28125" style="3" customWidth="1"/>
    <col min="7" max="7" width="13.28125" style="3" customWidth="1"/>
    <col min="8" max="16384" width="9.140625" style="3" customWidth="1"/>
  </cols>
  <sheetData>
    <row r="1" spans="1:7" ht="21" customHeight="1">
      <c r="A1" s="16" t="s">
        <v>1044</v>
      </c>
      <c r="B1" s="16"/>
      <c r="C1" s="16"/>
      <c r="D1" s="16"/>
      <c r="E1" s="16"/>
      <c r="F1" s="16"/>
      <c r="G1" s="2"/>
    </row>
    <row r="2" spans="1:7" ht="17.25" customHeight="1">
      <c r="A2" s="4"/>
      <c r="B2" s="5"/>
      <c r="C2" s="5"/>
      <c r="D2" s="6"/>
      <c r="E2" s="6"/>
      <c r="F2" s="20" t="s">
        <v>1045</v>
      </c>
      <c r="G2" s="20"/>
    </row>
    <row r="3" spans="1:7" ht="11.25" customHeight="1">
      <c r="A3" s="9" t="s">
        <v>0</v>
      </c>
      <c r="B3" s="9" t="s">
        <v>1</v>
      </c>
      <c r="C3" s="14" t="s">
        <v>1039</v>
      </c>
      <c r="D3" s="14" t="s">
        <v>1040</v>
      </c>
      <c r="E3" s="14" t="s">
        <v>1041</v>
      </c>
      <c r="F3" s="14" t="s">
        <v>1042</v>
      </c>
      <c r="G3" s="14" t="s">
        <v>1043</v>
      </c>
    </row>
    <row r="4" spans="1:7" ht="84.75" customHeight="1">
      <c r="A4" s="10"/>
      <c r="B4" s="10"/>
      <c r="C4" s="15"/>
      <c r="D4" s="15"/>
      <c r="E4" s="15"/>
      <c r="F4" s="15"/>
      <c r="G4" s="15"/>
    </row>
    <row r="5" spans="1:7" ht="15" customHeight="1">
      <c r="A5" s="23" t="s">
        <v>2</v>
      </c>
      <c r="B5" s="24" t="s">
        <v>3</v>
      </c>
      <c r="C5" s="25">
        <v>15059427129.7</v>
      </c>
      <c r="D5" s="25">
        <v>33139891122.41</v>
      </c>
      <c r="E5" s="25">
        <v>16082819348.66</v>
      </c>
      <c r="F5" s="26">
        <f>E5/D5*100</f>
        <v>48.5300910894798</v>
      </c>
      <c r="G5" s="26">
        <f>E5/C5*100</f>
        <v>106.79569156347041</v>
      </c>
    </row>
    <row r="6" spans="1:7" ht="15" customHeight="1">
      <c r="A6" s="23" t="s">
        <v>4</v>
      </c>
      <c r="B6" s="24" t="s">
        <v>5</v>
      </c>
      <c r="C6" s="25">
        <v>8797552016.6</v>
      </c>
      <c r="D6" s="25">
        <v>19010406553</v>
      </c>
      <c r="E6" s="25">
        <v>9472067528.15</v>
      </c>
      <c r="F6" s="26">
        <f aca="true" t="shared" si="0" ref="F6:F69">E6/D6*100</f>
        <v>49.825696792661326</v>
      </c>
      <c r="G6" s="26">
        <f aca="true" t="shared" si="1" ref="G6:G69">E6/C6*100</f>
        <v>107.66708182318516</v>
      </c>
    </row>
    <row r="7" spans="1:7" ht="15.75">
      <c r="A7" s="12" t="s">
        <v>6</v>
      </c>
      <c r="B7" s="13" t="s">
        <v>7</v>
      </c>
      <c r="C7" s="11">
        <v>2916064836.7</v>
      </c>
      <c r="D7" s="11">
        <v>5394044000</v>
      </c>
      <c r="E7" s="11">
        <v>3088939561.27</v>
      </c>
      <c r="F7" s="21">
        <f t="shared" si="0"/>
        <v>57.26574646536068</v>
      </c>
      <c r="G7" s="21">
        <f t="shared" si="1"/>
        <v>105.92835668104128</v>
      </c>
    </row>
    <row r="8" spans="1:7" ht="47.25">
      <c r="A8" s="12" t="s">
        <v>8</v>
      </c>
      <c r="B8" s="13" t="s">
        <v>9</v>
      </c>
      <c r="C8" s="11">
        <v>2916062633.2</v>
      </c>
      <c r="D8" s="11">
        <v>5394044000</v>
      </c>
      <c r="E8" s="11">
        <v>3088939561.27</v>
      </c>
      <c r="F8" s="21">
        <f t="shared" si="0"/>
        <v>57.26574646536068</v>
      </c>
      <c r="G8" s="21">
        <f t="shared" si="1"/>
        <v>105.92843672497838</v>
      </c>
    </row>
    <row r="9" spans="1:7" ht="63">
      <c r="A9" s="12" t="s">
        <v>10</v>
      </c>
      <c r="B9" s="13" t="s">
        <v>11</v>
      </c>
      <c r="C9" s="11">
        <v>2286697533.17</v>
      </c>
      <c r="D9" s="11">
        <v>4394044000</v>
      </c>
      <c r="E9" s="11">
        <v>2674889204.27</v>
      </c>
      <c r="F9" s="21">
        <f t="shared" si="0"/>
        <v>60.87533953392364</v>
      </c>
      <c r="G9" s="21">
        <f t="shared" si="1"/>
        <v>116.97608299606893</v>
      </c>
    </row>
    <row r="10" spans="1:7" ht="47.25">
      <c r="A10" s="12" t="s">
        <v>12</v>
      </c>
      <c r="B10" s="13" t="s">
        <v>13</v>
      </c>
      <c r="C10" s="11">
        <v>629365100.03</v>
      </c>
      <c r="D10" s="11">
        <v>1000000000</v>
      </c>
      <c r="E10" s="11">
        <v>414050357</v>
      </c>
      <c r="F10" s="21">
        <f t="shared" si="0"/>
        <v>41.4050357</v>
      </c>
      <c r="G10" s="21">
        <f t="shared" si="1"/>
        <v>65.78857915385893</v>
      </c>
    </row>
    <row r="11" spans="1:7" ht="126">
      <c r="A11" s="12" t="s">
        <v>1055</v>
      </c>
      <c r="B11" s="13" t="s">
        <v>1056</v>
      </c>
      <c r="C11" s="11">
        <v>2203.5</v>
      </c>
      <c r="D11" s="11">
        <v>0</v>
      </c>
      <c r="E11" s="11">
        <v>0</v>
      </c>
      <c r="F11" s="21"/>
      <c r="G11" s="21">
        <f t="shared" si="1"/>
        <v>0</v>
      </c>
    </row>
    <row r="12" spans="1:7" ht="15.75">
      <c r="A12" s="12" t="s">
        <v>14</v>
      </c>
      <c r="B12" s="13" t="s">
        <v>15</v>
      </c>
      <c r="C12" s="11">
        <v>5881487179.9</v>
      </c>
      <c r="D12" s="11">
        <v>13616362553</v>
      </c>
      <c r="E12" s="11">
        <v>6383127966.88</v>
      </c>
      <c r="F12" s="21">
        <f t="shared" si="0"/>
        <v>46.87836374828055</v>
      </c>
      <c r="G12" s="21">
        <f t="shared" si="1"/>
        <v>108.52914869379227</v>
      </c>
    </row>
    <row r="13" spans="1:7" ht="79.5" customHeight="1">
      <c r="A13" s="12" t="s">
        <v>16</v>
      </c>
      <c r="B13" s="13" t="s">
        <v>17</v>
      </c>
      <c r="C13" s="11">
        <v>5763078976.03</v>
      </c>
      <c r="D13" s="11">
        <v>13032235366.35</v>
      </c>
      <c r="E13" s="11">
        <v>6221189952.49</v>
      </c>
      <c r="F13" s="21">
        <f t="shared" si="0"/>
        <v>47.736936738830536</v>
      </c>
      <c r="G13" s="21">
        <f t="shared" si="1"/>
        <v>107.94906643419935</v>
      </c>
    </row>
    <row r="14" spans="1:7" ht="126">
      <c r="A14" s="12" t="s">
        <v>18</v>
      </c>
      <c r="B14" s="13" t="s">
        <v>19</v>
      </c>
      <c r="C14" s="11">
        <v>35575958.74</v>
      </c>
      <c r="D14" s="11">
        <v>167689903.4</v>
      </c>
      <c r="E14" s="11">
        <v>55025437.87</v>
      </c>
      <c r="F14" s="21">
        <f t="shared" si="0"/>
        <v>32.81380497831451</v>
      </c>
      <c r="G14" s="21">
        <f t="shared" si="1"/>
        <v>154.670288078932</v>
      </c>
    </row>
    <row r="15" spans="1:7" ht="47.25">
      <c r="A15" s="12" t="s">
        <v>20</v>
      </c>
      <c r="B15" s="13" t="s">
        <v>21</v>
      </c>
      <c r="C15" s="11">
        <v>43421818.49</v>
      </c>
      <c r="D15" s="11">
        <v>336656406.25</v>
      </c>
      <c r="E15" s="11">
        <v>62820846.01</v>
      </c>
      <c r="F15" s="21">
        <f t="shared" si="0"/>
        <v>18.660225928791455</v>
      </c>
      <c r="G15" s="21">
        <f t="shared" si="1"/>
        <v>144.6757602389858</v>
      </c>
    </row>
    <row r="16" spans="1:7" ht="96" customHeight="1">
      <c r="A16" s="12" t="s">
        <v>22</v>
      </c>
      <c r="B16" s="13" t="s">
        <v>23</v>
      </c>
      <c r="C16" s="11">
        <v>39410426.64</v>
      </c>
      <c r="D16" s="11">
        <v>79780877</v>
      </c>
      <c r="E16" s="11">
        <v>44091730.51</v>
      </c>
      <c r="F16" s="21">
        <f t="shared" si="0"/>
        <v>55.266038890497526</v>
      </c>
      <c r="G16" s="21">
        <f t="shared" si="1"/>
        <v>111.87833847312037</v>
      </c>
    </row>
    <row r="17" spans="1:7" ht="47.25">
      <c r="A17" s="23" t="s">
        <v>24</v>
      </c>
      <c r="B17" s="24" t="s">
        <v>25</v>
      </c>
      <c r="C17" s="25">
        <v>1894942910.65</v>
      </c>
      <c r="D17" s="25">
        <v>4120718838</v>
      </c>
      <c r="E17" s="25">
        <v>1884169861.16</v>
      </c>
      <c r="F17" s="26">
        <f t="shared" si="0"/>
        <v>45.72430042508035</v>
      </c>
      <c r="G17" s="26">
        <f t="shared" si="1"/>
        <v>99.43148421889371</v>
      </c>
    </row>
    <row r="18" spans="1:7" ht="31.5">
      <c r="A18" s="12" t="s">
        <v>26</v>
      </c>
      <c r="B18" s="13" t="s">
        <v>27</v>
      </c>
      <c r="C18" s="11">
        <v>1894942910.65</v>
      </c>
      <c r="D18" s="11">
        <v>4120718838</v>
      </c>
      <c r="E18" s="11">
        <v>1884169861.16</v>
      </c>
      <c r="F18" s="21">
        <f t="shared" si="0"/>
        <v>45.72430042508035</v>
      </c>
      <c r="G18" s="21">
        <f t="shared" si="1"/>
        <v>99.43148421889371</v>
      </c>
    </row>
    <row r="19" spans="1:7" ht="31.5">
      <c r="A19" s="12" t="s">
        <v>28</v>
      </c>
      <c r="B19" s="13" t="s">
        <v>29</v>
      </c>
      <c r="C19" s="11">
        <v>287665330.9</v>
      </c>
      <c r="D19" s="11">
        <v>591801000</v>
      </c>
      <c r="E19" s="11">
        <v>270768645.98</v>
      </c>
      <c r="F19" s="21">
        <f t="shared" si="0"/>
        <v>45.75332687508132</v>
      </c>
      <c r="G19" s="21">
        <f t="shared" si="1"/>
        <v>94.12626997242373</v>
      </c>
    </row>
    <row r="20" spans="1:7" ht="141.75">
      <c r="A20" s="12" t="s">
        <v>1057</v>
      </c>
      <c r="B20" s="13" t="s">
        <v>1058</v>
      </c>
      <c r="C20" s="11">
        <v>166058307.2</v>
      </c>
      <c r="D20" s="11">
        <v>0</v>
      </c>
      <c r="E20" s="11">
        <v>0</v>
      </c>
      <c r="F20" s="21"/>
      <c r="G20" s="21">
        <f t="shared" si="1"/>
        <v>0</v>
      </c>
    </row>
    <row r="21" spans="1:7" ht="31.5">
      <c r="A21" s="12" t="s">
        <v>30</v>
      </c>
      <c r="B21" s="13" t="s">
        <v>31</v>
      </c>
      <c r="C21" s="11">
        <v>33805877.14</v>
      </c>
      <c r="D21" s="11">
        <v>100170000</v>
      </c>
      <c r="E21" s="11">
        <v>47829810</v>
      </c>
      <c r="F21" s="21">
        <f t="shared" si="0"/>
        <v>47.74863731656184</v>
      </c>
      <c r="G21" s="21">
        <f t="shared" si="1"/>
        <v>141.48371243829232</v>
      </c>
    </row>
    <row r="22" spans="1:7" ht="157.5">
      <c r="A22" s="12" t="s">
        <v>32</v>
      </c>
      <c r="B22" s="13" t="s">
        <v>33</v>
      </c>
      <c r="C22" s="11">
        <v>73906731.44</v>
      </c>
      <c r="D22" s="11">
        <v>475709000</v>
      </c>
      <c r="E22" s="11">
        <v>156406555.03</v>
      </c>
      <c r="F22" s="21">
        <f t="shared" si="0"/>
        <v>32.87862012911255</v>
      </c>
      <c r="G22" s="21">
        <f t="shared" si="1"/>
        <v>211.62694112237418</v>
      </c>
    </row>
    <row r="23" spans="1:7" ht="189">
      <c r="A23" s="12" t="s">
        <v>34</v>
      </c>
      <c r="B23" s="13" t="s">
        <v>35</v>
      </c>
      <c r="C23" s="11">
        <v>73906731.44</v>
      </c>
      <c r="D23" s="11">
        <v>475709000</v>
      </c>
      <c r="E23" s="11">
        <v>156406555.03</v>
      </c>
      <c r="F23" s="21">
        <f t="shared" si="0"/>
        <v>32.87862012911255</v>
      </c>
      <c r="G23" s="21">
        <f t="shared" si="1"/>
        <v>211.62694112237418</v>
      </c>
    </row>
    <row r="24" spans="1:7" ht="81" customHeight="1">
      <c r="A24" s="12" t="s">
        <v>36</v>
      </c>
      <c r="B24" s="13" t="s">
        <v>37</v>
      </c>
      <c r="C24" s="11">
        <v>526621964.29</v>
      </c>
      <c r="D24" s="11">
        <v>1214598924</v>
      </c>
      <c r="E24" s="11">
        <v>610702148.78</v>
      </c>
      <c r="F24" s="21">
        <f t="shared" si="0"/>
        <v>50.28014900332647</v>
      </c>
      <c r="G24" s="21">
        <f t="shared" si="1"/>
        <v>115.96594714832264</v>
      </c>
    </row>
    <row r="25" spans="1:7" ht="110.25">
      <c r="A25" s="12" t="s">
        <v>38</v>
      </c>
      <c r="B25" s="13" t="s">
        <v>39</v>
      </c>
      <c r="C25" s="11">
        <v>5723665.51</v>
      </c>
      <c r="D25" s="11">
        <v>11005480</v>
      </c>
      <c r="E25" s="11">
        <v>4629632.79</v>
      </c>
      <c r="F25" s="21">
        <f t="shared" si="0"/>
        <v>42.06661399593657</v>
      </c>
      <c r="G25" s="21">
        <f t="shared" si="1"/>
        <v>80.88580267158206</v>
      </c>
    </row>
    <row r="26" spans="1:7" ht="79.5" customHeight="1">
      <c r="A26" s="12" t="s">
        <v>40</v>
      </c>
      <c r="B26" s="13" t="s">
        <v>41</v>
      </c>
      <c r="C26" s="11">
        <v>907977883.56</v>
      </c>
      <c r="D26" s="11">
        <v>1901635449</v>
      </c>
      <c r="E26" s="11">
        <v>920718857.83</v>
      </c>
      <c r="F26" s="21">
        <f t="shared" si="0"/>
        <v>48.417211527802145</v>
      </c>
      <c r="G26" s="21">
        <f t="shared" si="1"/>
        <v>101.40322517769324</v>
      </c>
    </row>
    <row r="27" spans="1:7" ht="79.5" customHeight="1">
      <c r="A27" s="12" t="s">
        <v>42</v>
      </c>
      <c r="B27" s="13" t="s">
        <v>43</v>
      </c>
      <c r="C27" s="11">
        <v>-106816849.39</v>
      </c>
      <c r="D27" s="11">
        <v>-174201015</v>
      </c>
      <c r="E27" s="11">
        <v>-126885789.25</v>
      </c>
      <c r="F27" s="21">
        <f t="shared" si="0"/>
        <v>72.83871982605842</v>
      </c>
      <c r="G27" s="21">
        <f t="shared" si="1"/>
        <v>118.78817805861893</v>
      </c>
    </row>
    <row r="28" spans="1:7" ht="15" customHeight="1">
      <c r="A28" s="23" t="s">
        <v>44</v>
      </c>
      <c r="B28" s="24" t="s">
        <v>45</v>
      </c>
      <c r="C28" s="25">
        <v>1304429891</v>
      </c>
      <c r="D28" s="25">
        <v>2479420642.57</v>
      </c>
      <c r="E28" s="25">
        <v>1468787641.82</v>
      </c>
      <c r="F28" s="26">
        <f t="shared" si="0"/>
        <v>59.23914710565423</v>
      </c>
      <c r="G28" s="26">
        <f t="shared" si="1"/>
        <v>112.59996815114381</v>
      </c>
    </row>
    <row r="29" spans="1:7" ht="31.5">
      <c r="A29" s="12" t="s">
        <v>46</v>
      </c>
      <c r="B29" s="13" t="s">
        <v>47</v>
      </c>
      <c r="C29" s="11">
        <v>905414656.61</v>
      </c>
      <c r="D29" s="11">
        <v>1692970000</v>
      </c>
      <c r="E29" s="11">
        <v>1087992840.87</v>
      </c>
      <c r="F29" s="21">
        <f t="shared" si="0"/>
        <v>64.2653349362363</v>
      </c>
      <c r="G29" s="21">
        <f t="shared" si="1"/>
        <v>120.16514565200416</v>
      </c>
    </row>
    <row r="30" spans="1:7" ht="31.5">
      <c r="A30" s="12" t="s">
        <v>48</v>
      </c>
      <c r="B30" s="13" t="s">
        <v>49</v>
      </c>
      <c r="C30" s="11">
        <v>579317696.71</v>
      </c>
      <c r="D30" s="11">
        <v>1112281000</v>
      </c>
      <c r="E30" s="11">
        <v>735722968.56</v>
      </c>
      <c r="F30" s="21">
        <f t="shared" si="0"/>
        <v>66.14542265488666</v>
      </c>
      <c r="G30" s="21">
        <f t="shared" si="1"/>
        <v>126.99818644212671</v>
      </c>
    </row>
    <row r="31" spans="1:7" ht="31.5">
      <c r="A31" s="12" t="s">
        <v>48</v>
      </c>
      <c r="B31" s="13" t="s">
        <v>50</v>
      </c>
      <c r="C31" s="11">
        <v>579350867.44</v>
      </c>
      <c r="D31" s="11">
        <v>1112281000</v>
      </c>
      <c r="E31" s="11">
        <v>735715883.74</v>
      </c>
      <c r="F31" s="21">
        <f t="shared" si="0"/>
        <v>66.14478569174517</v>
      </c>
      <c r="G31" s="21">
        <f t="shared" si="1"/>
        <v>126.98969227248007</v>
      </c>
    </row>
    <row r="32" spans="1:7" ht="47.25">
      <c r="A32" s="12" t="s">
        <v>51</v>
      </c>
      <c r="B32" s="13" t="s">
        <v>52</v>
      </c>
      <c r="C32" s="11">
        <v>-33170.73</v>
      </c>
      <c r="D32" s="11">
        <v>0</v>
      </c>
      <c r="E32" s="11">
        <v>7084.82</v>
      </c>
      <c r="F32" s="21"/>
      <c r="G32" s="21"/>
    </row>
    <row r="33" spans="1:7" ht="47.25">
      <c r="A33" s="12" t="s">
        <v>53</v>
      </c>
      <c r="B33" s="13" t="s">
        <v>54</v>
      </c>
      <c r="C33" s="11">
        <v>331281045.11</v>
      </c>
      <c r="D33" s="11">
        <v>580689000</v>
      </c>
      <c r="E33" s="11">
        <v>353133945.71</v>
      </c>
      <c r="F33" s="21">
        <f t="shared" si="0"/>
        <v>60.812921496704774</v>
      </c>
      <c r="G33" s="21">
        <f t="shared" si="1"/>
        <v>106.5964838382902</v>
      </c>
    </row>
    <row r="34" spans="1:7" ht="78.75">
      <c r="A34" s="12" t="s">
        <v>55</v>
      </c>
      <c r="B34" s="13" t="s">
        <v>56</v>
      </c>
      <c r="C34" s="11">
        <v>331221342.14</v>
      </c>
      <c r="D34" s="11">
        <v>580689000</v>
      </c>
      <c r="E34" s="11">
        <v>353111541.48</v>
      </c>
      <c r="F34" s="21">
        <f t="shared" si="0"/>
        <v>60.80906328172223</v>
      </c>
      <c r="G34" s="21">
        <f t="shared" si="1"/>
        <v>106.60893383215249</v>
      </c>
    </row>
    <row r="35" spans="1:7" ht="63">
      <c r="A35" s="12" t="s">
        <v>57</v>
      </c>
      <c r="B35" s="13" t="s">
        <v>58</v>
      </c>
      <c r="C35" s="11">
        <v>59702.97</v>
      </c>
      <c r="D35" s="11">
        <v>0</v>
      </c>
      <c r="E35" s="11">
        <v>22404.23</v>
      </c>
      <c r="F35" s="21"/>
      <c r="G35" s="21">
        <f t="shared" si="1"/>
        <v>37.52615657144025</v>
      </c>
    </row>
    <row r="36" spans="1:7" ht="47.25">
      <c r="A36" s="12" t="s">
        <v>59</v>
      </c>
      <c r="B36" s="13" t="s">
        <v>60</v>
      </c>
      <c r="C36" s="11">
        <v>-5184085.21</v>
      </c>
      <c r="D36" s="11">
        <v>0</v>
      </c>
      <c r="E36" s="11">
        <v>-864073.4</v>
      </c>
      <c r="F36" s="21"/>
      <c r="G36" s="21">
        <f t="shared" si="1"/>
        <v>16.66780859105516</v>
      </c>
    </row>
    <row r="37" spans="1:7" ht="31.5">
      <c r="A37" s="12" t="s">
        <v>61</v>
      </c>
      <c r="B37" s="13" t="s">
        <v>62</v>
      </c>
      <c r="C37" s="11">
        <v>344149953.75</v>
      </c>
      <c r="D37" s="11">
        <v>717079999</v>
      </c>
      <c r="E37" s="11">
        <v>327813591.92</v>
      </c>
      <c r="F37" s="21">
        <f t="shared" si="0"/>
        <v>45.7150655961888</v>
      </c>
      <c r="G37" s="21">
        <f t="shared" si="1"/>
        <v>95.25312682684039</v>
      </c>
    </row>
    <row r="38" spans="1:7" ht="31.5">
      <c r="A38" s="12" t="s">
        <v>61</v>
      </c>
      <c r="B38" s="13" t="s">
        <v>63</v>
      </c>
      <c r="C38" s="11">
        <v>344056426.49</v>
      </c>
      <c r="D38" s="11">
        <v>716932485.55</v>
      </c>
      <c r="E38" s="11">
        <v>327757414.23</v>
      </c>
      <c r="F38" s="21">
        <f t="shared" si="0"/>
        <v>45.71663592263622</v>
      </c>
      <c r="G38" s="21">
        <f t="shared" si="1"/>
        <v>95.26269210365302</v>
      </c>
    </row>
    <row r="39" spans="1:7" ht="47.25">
      <c r="A39" s="12" t="s">
        <v>1047</v>
      </c>
      <c r="B39" s="13" t="s">
        <v>64</v>
      </c>
      <c r="C39" s="11">
        <v>93527.26</v>
      </c>
      <c r="D39" s="11">
        <v>147513.45</v>
      </c>
      <c r="E39" s="11">
        <v>56177.69</v>
      </c>
      <c r="F39" s="21">
        <f t="shared" si="0"/>
        <v>38.08309682947555</v>
      </c>
      <c r="G39" s="21">
        <f t="shared" si="1"/>
        <v>60.065578741427906</v>
      </c>
    </row>
    <row r="40" spans="1:7" ht="15" customHeight="1">
      <c r="A40" s="12" t="s">
        <v>65</v>
      </c>
      <c r="B40" s="13" t="s">
        <v>66</v>
      </c>
      <c r="C40" s="11">
        <v>45808191.61</v>
      </c>
      <c r="D40" s="11">
        <v>50893443.57</v>
      </c>
      <c r="E40" s="11">
        <v>42477470.69</v>
      </c>
      <c r="F40" s="21">
        <f t="shared" si="0"/>
        <v>83.46354207998426</v>
      </c>
      <c r="G40" s="21">
        <f t="shared" si="1"/>
        <v>92.72898404644094</v>
      </c>
    </row>
    <row r="41" spans="1:7" ht="15.75">
      <c r="A41" s="12" t="s">
        <v>65</v>
      </c>
      <c r="B41" s="13" t="s">
        <v>67</v>
      </c>
      <c r="C41" s="11">
        <v>45688849.04</v>
      </c>
      <c r="D41" s="11">
        <v>50891443.57</v>
      </c>
      <c r="E41" s="11">
        <v>42475322.42</v>
      </c>
      <c r="F41" s="21">
        <f t="shared" si="0"/>
        <v>83.46260086251274</v>
      </c>
      <c r="G41" s="21">
        <f t="shared" si="1"/>
        <v>92.96649688595438</v>
      </c>
    </row>
    <row r="42" spans="1:7" ht="31.5">
      <c r="A42" s="12" t="s">
        <v>68</v>
      </c>
      <c r="B42" s="13" t="s">
        <v>69</v>
      </c>
      <c r="C42" s="11">
        <v>119342.57</v>
      </c>
      <c r="D42" s="11">
        <v>2000</v>
      </c>
      <c r="E42" s="11">
        <v>2148.27</v>
      </c>
      <c r="F42" s="21">
        <f t="shared" si="0"/>
        <v>107.4135</v>
      </c>
      <c r="G42" s="21">
        <f t="shared" si="1"/>
        <v>1.8000869262326091</v>
      </c>
    </row>
    <row r="43" spans="1:7" ht="31.5">
      <c r="A43" s="12" t="s">
        <v>70</v>
      </c>
      <c r="B43" s="13" t="s">
        <v>71</v>
      </c>
      <c r="C43" s="11">
        <v>9057089.03</v>
      </c>
      <c r="D43" s="11">
        <v>18477200</v>
      </c>
      <c r="E43" s="11">
        <v>10503738.34</v>
      </c>
      <c r="F43" s="21">
        <f t="shared" si="0"/>
        <v>56.847024116208075</v>
      </c>
      <c r="G43" s="21">
        <f t="shared" si="1"/>
        <v>115.97256364830059</v>
      </c>
    </row>
    <row r="44" spans="1:7" ht="47.25">
      <c r="A44" s="12" t="s">
        <v>72</v>
      </c>
      <c r="B44" s="13" t="s">
        <v>73</v>
      </c>
      <c r="C44" s="11">
        <v>6769780.05</v>
      </c>
      <c r="D44" s="11">
        <v>14515000</v>
      </c>
      <c r="E44" s="11">
        <v>7832881.4</v>
      </c>
      <c r="F44" s="21">
        <f t="shared" si="0"/>
        <v>53.96404684808819</v>
      </c>
      <c r="G44" s="21">
        <f t="shared" si="1"/>
        <v>115.7036320552246</v>
      </c>
    </row>
    <row r="45" spans="1:7" ht="47.25">
      <c r="A45" s="12" t="s">
        <v>74</v>
      </c>
      <c r="B45" s="13" t="s">
        <v>75</v>
      </c>
      <c r="C45" s="11">
        <v>2287308.98</v>
      </c>
      <c r="D45" s="11">
        <v>3962200</v>
      </c>
      <c r="E45" s="11">
        <v>2670856.94</v>
      </c>
      <c r="F45" s="21">
        <f t="shared" si="0"/>
        <v>67.40843319368027</v>
      </c>
      <c r="G45" s="21">
        <f t="shared" si="1"/>
        <v>116.76852420699193</v>
      </c>
    </row>
    <row r="46" spans="1:7" ht="15" customHeight="1">
      <c r="A46" s="23" t="s">
        <v>76</v>
      </c>
      <c r="B46" s="24" t="s">
        <v>77</v>
      </c>
      <c r="C46" s="25">
        <v>1945275374.09</v>
      </c>
      <c r="D46" s="25">
        <v>5417924747.4</v>
      </c>
      <c r="E46" s="25">
        <v>2067987444.22</v>
      </c>
      <c r="F46" s="26">
        <f t="shared" si="0"/>
        <v>38.16936448245066</v>
      </c>
      <c r="G46" s="26">
        <f t="shared" si="1"/>
        <v>106.3082107430371</v>
      </c>
    </row>
    <row r="47" spans="1:7" ht="15" customHeight="1">
      <c r="A47" s="12" t="s">
        <v>78</v>
      </c>
      <c r="B47" s="13" t="s">
        <v>79</v>
      </c>
      <c r="C47" s="11">
        <v>14325663.68</v>
      </c>
      <c r="D47" s="11">
        <v>249489777</v>
      </c>
      <c r="E47" s="11">
        <v>17425203.21</v>
      </c>
      <c r="F47" s="21">
        <f t="shared" si="0"/>
        <v>6.984335558566795</v>
      </c>
      <c r="G47" s="21">
        <f t="shared" si="1"/>
        <v>121.63627179330794</v>
      </c>
    </row>
    <row r="48" spans="1:7" ht="47.25">
      <c r="A48" s="12" t="s">
        <v>80</v>
      </c>
      <c r="B48" s="13" t="s">
        <v>81</v>
      </c>
      <c r="C48" s="11">
        <v>9757176.89</v>
      </c>
      <c r="D48" s="11">
        <v>176748274</v>
      </c>
      <c r="E48" s="11">
        <v>12083778.89</v>
      </c>
      <c r="F48" s="21">
        <f t="shared" si="0"/>
        <v>6.836716770427982</v>
      </c>
      <c r="G48" s="21">
        <f t="shared" si="1"/>
        <v>123.84503249484493</v>
      </c>
    </row>
    <row r="49" spans="1:7" ht="47.25">
      <c r="A49" s="12" t="s">
        <v>82</v>
      </c>
      <c r="B49" s="13" t="s">
        <v>83</v>
      </c>
      <c r="C49" s="11">
        <v>1951414.41</v>
      </c>
      <c r="D49" s="11">
        <v>28916303</v>
      </c>
      <c r="E49" s="11">
        <v>2486241.85</v>
      </c>
      <c r="F49" s="21">
        <f t="shared" si="0"/>
        <v>8.59806265690327</v>
      </c>
      <c r="G49" s="21">
        <f t="shared" si="1"/>
        <v>127.40716873152536</v>
      </c>
    </row>
    <row r="50" spans="1:7" ht="47.25">
      <c r="A50" s="12" t="s">
        <v>84</v>
      </c>
      <c r="B50" s="13" t="s">
        <v>85</v>
      </c>
      <c r="C50" s="11">
        <v>2617072.38</v>
      </c>
      <c r="D50" s="11">
        <v>43825200</v>
      </c>
      <c r="E50" s="11">
        <v>2855182.47</v>
      </c>
      <c r="F50" s="21">
        <f t="shared" si="0"/>
        <v>6.5149331206703</v>
      </c>
      <c r="G50" s="21">
        <f t="shared" si="1"/>
        <v>109.09833796801603</v>
      </c>
    </row>
    <row r="51" spans="1:7" ht="15" customHeight="1">
      <c r="A51" s="12" t="s">
        <v>86</v>
      </c>
      <c r="B51" s="13" t="s">
        <v>87</v>
      </c>
      <c r="C51" s="11">
        <v>1335601526.25</v>
      </c>
      <c r="D51" s="11">
        <v>3251695000</v>
      </c>
      <c r="E51" s="11">
        <v>1462452159.39</v>
      </c>
      <c r="F51" s="21">
        <f t="shared" si="0"/>
        <v>44.97507175150191</v>
      </c>
      <c r="G51" s="21">
        <f t="shared" si="1"/>
        <v>109.49764062460767</v>
      </c>
    </row>
    <row r="52" spans="1:7" ht="31.5">
      <c r="A52" s="12" t="s">
        <v>88</v>
      </c>
      <c r="B52" s="13" t="s">
        <v>89</v>
      </c>
      <c r="C52" s="11">
        <v>1306660823.25</v>
      </c>
      <c r="D52" s="11">
        <v>3199350000</v>
      </c>
      <c r="E52" s="11">
        <v>1430157820.39</v>
      </c>
      <c r="F52" s="21">
        <f t="shared" si="0"/>
        <v>44.70151188178849</v>
      </c>
      <c r="G52" s="21">
        <f t="shared" si="1"/>
        <v>109.45134306796093</v>
      </c>
    </row>
    <row r="53" spans="1:7" ht="31.5">
      <c r="A53" s="12" t="s">
        <v>90</v>
      </c>
      <c r="B53" s="13" t="s">
        <v>91</v>
      </c>
      <c r="C53" s="11">
        <v>28940703</v>
      </c>
      <c r="D53" s="11">
        <v>52345000</v>
      </c>
      <c r="E53" s="11">
        <v>32294339</v>
      </c>
      <c r="F53" s="21">
        <f t="shared" si="0"/>
        <v>61.69517432419524</v>
      </c>
      <c r="G53" s="21">
        <f t="shared" si="1"/>
        <v>111.58795624280447</v>
      </c>
    </row>
    <row r="54" spans="1:7" ht="15" customHeight="1">
      <c r="A54" s="12" t="s">
        <v>92</v>
      </c>
      <c r="B54" s="13" t="s">
        <v>93</v>
      </c>
      <c r="C54" s="11">
        <v>154103042.28</v>
      </c>
      <c r="D54" s="11">
        <v>797863000</v>
      </c>
      <c r="E54" s="11">
        <v>171158041.87</v>
      </c>
      <c r="F54" s="21">
        <f t="shared" si="0"/>
        <v>21.452059046477906</v>
      </c>
      <c r="G54" s="21">
        <f t="shared" si="1"/>
        <v>111.06726988492002</v>
      </c>
    </row>
    <row r="55" spans="1:7" ht="15" customHeight="1">
      <c r="A55" s="12" t="s">
        <v>94</v>
      </c>
      <c r="B55" s="13" t="s">
        <v>95</v>
      </c>
      <c r="C55" s="11">
        <v>74845469.12</v>
      </c>
      <c r="D55" s="11">
        <v>138128000</v>
      </c>
      <c r="E55" s="11">
        <v>85388227.79</v>
      </c>
      <c r="F55" s="21">
        <f t="shared" si="0"/>
        <v>61.81818877418047</v>
      </c>
      <c r="G55" s="21">
        <f t="shared" si="1"/>
        <v>114.08603459094732</v>
      </c>
    </row>
    <row r="56" spans="1:7" ht="15" customHeight="1">
      <c r="A56" s="12" t="s">
        <v>96</v>
      </c>
      <c r="B56" s="13" t="s">
        <v>97</v>
      </c>
      <c r="C56" s="11">
        <v>79257573.16</v>
      </c>
      <c r="D56" s="11">
        <v>659735000</v>
      </c>
      <c r="E56" s="11">
        <v>85769814.08</v>
      </c>
      <c r="F56" s="21">
        <f t="shared" si="0"/>
        <v>13.00064633223946</v>
      </c>
      <c r="G56" s="21">
        <f t="shared" si="1"/>
        <v>108.2165535233504</v>
      </c>
    </row>
    <row r="57" spans="1:7" ht="15" customHeight="1">
      <c r="A57" s="12" t="s">
        <v>98</v>
      </c>
      <c r="B57" s="13" t="s">
        <v>99</v>
      </c>
      <c r="C57" s="11">
        <v>3664053.16</v>
      </c>
      <c r="D57" s="11">
        <v>38629000</v>
      </c>
      <c r="E57" s="11">
        <v>17332500</v>
      </c>
      <c r="F57" s="21">
        <f t="shared" si="0"/>
        <v>44.86913976546118</v>
      </c>
      <c r="G57" s="21">
        <f t="shared" si="1"/>
        <v>473.04171754975306</v>
      </c>
    </row>
    <row r="58" spans="1:7" ht="15" customHeight="1">
      <c r="A58" s="12" t="s">
        <v>100</v>
      </c>
      <c r="B58" s="13" t="s">
        <v>101</v>
      </c>
      <c r="C58" s="11">
        <v>437581088.72</v>
      </c>
      <c r="D58" s="11">
        <v>1080247970.4</v>
      </c>
      <c r="E58" s="11">
        <v>399619539.75</v>
      </c>
      <c r="F58" s="21">
        <f t="shared" si="0"/>
        <v>36.99331548866754</v>
      </c>
      <c r="G58" s="21">
        <f t="shared" si="1"/>
        <v>91.32468245347529</v>
      </c>
    </row>
    <row r="59" spans="1:7" ht="15" customHeight="1">
      <c r="A59" s="12" t="s">
        <v>102</v>
      </c>
      <c r="B59" s="13" t="s">
        <v>103</v>
      </c>
      <c r="C59" s="11">
        <v>412645390.32</v>
      </c>
      <c r="D59" s="11">
        <v>758210617.28</v>
      </c>
      <c r="E59" s="11">
        <v>368278082.56</v>
      </c>
      <c r="F59" s="21">
        <f t="shared" si="0"/>
        <v>48.57200284020797</v>
      </c>
      <c r="G59" s="21">
        <f t="shared" si="1"/>
        <v>89.24807866492975</v>
      </c>
    </row>
    <row r="60" spans="1:7" ht="47.25">
      <c r="A60" s="12" t="s">
        <v>104</v>
      </c>
      <c r="B60" s="13" t="s">
        <v>105</v>
      </c>
      <c r="C60" s="11">
        <v>279121375.95</v>
      </c>
      <c r="D60" s="11">
        <v>499702533</v>
      </c>
      <c r="E60" s="11">
        <v>219514756.9</v>
      </c>
      <c r="F60" s="21">
        <f t="shared" si="0"/>
        <v>43.929086287021086</v>
      </c>
      <c r="G60" s="21">
        <f t="shared" si="1"/>
        <v>78.64491071415559</v>
      </c>
    </row>
    <row r="61" spans="1:7" ht="47.25">
      <c r="A61" s="12" t="s">
        <v>106</v>
      </c>
      <c r="B61" s="13" t="s">
        <v>107</v>
      </c>
      <c r="C61" s="11">
        <v>54096289.9</v>
      </c>
      <c r="D61" s="11">
        <v>114632700.04</v>
      </c>
      <c r="E61" s="11">
        <v>66376126.17</v>
      </c>
      <c r="F61" s="21">
        <f t="shared" si="0"/>
        <v>57.9033086953711</v>
      </c>
      <c r="G61" s="21">
        <f t="shared" si="1"/>
        <v>122.69996018710334</v>
      </c>
    </row>
    <row r="62" spans="1:7" ht="47.25">
      <c r="A62" s="12" t="s">
        <v>108</v>
      </c>
      <c r="B62" s="13" t="s">
        <v>109</v>
      </c>
      <c r="C62" s="11">
        <v>79427724.47</v>
      </c>
      <c r="D62" s="11">
        <v>143875384.24</v>
      </c>
      <c r="E62" s="11">
        <v>82387199.49</v>
      </c>
      <c r="F62" s="21">
        <f t="shared" si="0"/>
        <v>57.26288755036029</v>
      </c>
      <c r="G62" s="21">
        <f t="shared" si="1"/>
        <v>103.72599748985355</v>
      </c>
    </row>
    <row r="63" spans="1:7" ht="15.75">
      <c r="A63" s="12" t="s">
        <v>110</v>
      </c>
      <c r="B63" s="13" t="s">
        <v>111</v>
      </c>
      <c r="C63" s="11">
        <v>24935698.4</v>
      </c>
      <c r="D63" s="11">
        <v>322037353.12</v>
      </c>
      <c r="E63" s="11">
        <v>31341457.19</v>
      </c>
      <c r="F63" s="21">
        <f t="shared" si="0"/>
        <v>9.732242824117769</v>
      </c>
      <c r="G63" s="21">
        <f t="shared" si="1"/>
        <v>125.68910919294727</v>
      </c>
    </row>
    <row r="64" spans="1:7" ht="47.25">
      <c r="A64" s="12" t="s">
        <v>112</v>
      </c>
      <c r="B64" s="13" t="s">
        <v>113</v>
      </c>
      <c r="C64" s="11">
        <v>7408040.53</v>
      </c>
      <c r="D64" s="11">
        <v>124151491</v>
      </c>
      <c r="E64" s="11">
        <v>12229165.12</v>
      </c>
      <c r="F64" s="21">
        <f t="shared" si="0"/>
        <v>9.850195935222397</v>
      </c>
      <c r="G64" s="21">
        <f t="shared" si="1"/>
        <v>165.07961950904712</v>
      </c>
    </row>
    <row r="65" spans="1:7" ht="47.25">
      <c r="A65" s="12" t="s">
        <v>114</v>
      </c>
      <c r="B65" s="13" t="s">
        <v>115</v>
      </c>
      <c r="C65" s="11">
        <v>11419055.28</v>
      </c>
      <c r="D65" s="11">
        <v>102716359</v>
      </c>
      <c r="E65" s="11">
        <v>9987634.73</v>
      </c>
      <c r="F65" s="21">
        <f t="shared" si="0"/>
        <v>9.7235093097488</v>
      </c>
      <c r="G65" s="21">
        <f t="shared" si="1"/>
        <v>87.46463245075034</v>
      </c>
    </row>
    <row r="66" spans="1:7" ht="47.25">
      <c r="A66" s="12" t="s">
        <v>116</v>
      </c>
      <c r="B66" s="13" t="s">
        <v>117</v>
      </c>
      <c r="C66" s="11">
        <v>6108602.59</v>
      </c>
      <c r="D66" s="11">
        <v>95169503.12</v>
      </c>
      <c r="E66" s="11">
        <v>9124657.34</v>
      </c>
      <c r="F66" s="21">
        <f t="shared" si="0"/>
        <v>9.587795502614577</v>
      </c>
      <c r="G66" s="21">
        <f t="shared" si="1"/>
        <v>149.3738904366997</v>
      </c>
    </row>
    <row r="67" spans="1:7" ht="31.5">
      <c r="A67" s="23" t="s">
        <v>118</v>
      </c>
      <c r="B67" s="24" t="s">
        <v>119</v>
      </c>
      <c r="C67" s="25">
        <v>5007767.41</v>
      </c>
      <c r="D67" s="25">
        <v>14825000</v>
      </c>
      <c r="E67" s="25">
        <v>7672458.53</v>
      </c>
      <c r="F67" s="26">
        <f t="shared" si="0"/>
        <v>51.753514536256326</v>
      </c>
      <c r="G67" s="26">
        <f t="shared" si="1"/>
        <v>153.21115982101892</v>
      </c>
    </row>
    <row r="68" spans="1:7" ht="15.75">
      <c r="A68" s="12" t="s">
        <v>120</v>
      </c>
      <c r="B68" s="13" t="s">
        <v>121</v>
      </c>
      <c r="C68" s="11">
        <v>4984214.8</v>
      </c>
      <c r="D68" s="11">
        <v>14282000</v>
      </c>
      <c r="E68" s="11">
        <v>7655659.56</v>
      </c>
      <c r="F68" s="21">
        <f t="shared" si="0"/>
        <v>53.60355384399944</v>
      </c>
      <c r="G68" s="21">
        <f t="shared" si="1"/>
        <v>153.59810656635423</v>
      </c>
    </row>
    <row r="69" spans="1:7" ht="31.5">
      <c r="A69" s="12" t="s">
        <v>122</v>
      </c>
      <c r="B69" s="13" t="s">
        <v>123</v>
      </c>
      <c r="C69" s="11">
        <v>2103464.37</v>
      </c>
      <c r="D69" s="11">
        <v>7565000</v>
      </c>
      <c r="E69" s="11">
        <v>3966237.59</v>
      </c>
      <c r="F69" s="21">
        <f t="shared" si="0"/>
        <v>52.42878506278916</v>
      </c>
      <c r="G69" s="21">
        <f t="shared" si="1"/>
        <v>188.5573935345527</v>
      </c>
    </row>
    <row r="70" spans="1:7" ht="47.25">
      <c r="A70" s="12" t="s">
        <v>124</v>
      </c>
      <c r="B70" s="13" t="s">
        <v>125</v>
      </c>
      <c r="C70" s="11">
        <v>2880750.43</v>
      </c>
      <c r="D70" s="11">
        <v>6717000</v>
      </c>
      <c r="E70" s="11">
        <v>3689421.97</v>
      </c>
      <c r="F70" s="21">
        <f aca="true" t="shared" si="2" ref="F70:F131">E70/D70*100</f>
        <v>54.92663346732173</v>
      </c>
      <c r="G70" s="21">
        <f aca="true" t="shared" si="3" ref="G70:G133">E70/C70*100</f>
        <v>128.0715584237542</v>
      </c>
    </row>
    <row r="71" spans="1:7" ht="31.5">
      <c r="A71" s="12" t="s">
        <v>126</v>
      </c>
      <c r="B71" s="13" t="s">
        <v>127</v>
      </c>
      <c r="C71" s="11">
        <v>23552.61</v>
      </c>
      <c r="D71" s="11">
        <v>543000</v>
      </c>
      <c r="E71" s="11">
        <v>16798.97</v>
      </c>
      <c r="F71" s="21">
        <f t="shared" si="2"/>
        <v>3.0937329650092082</v>
      </c>
      <c r="G71" s="21">
        <f t="shared" si="3"/>
        <v>71.32530110251051</v>
      </c>
    </row>
    <row r="72" spans="1:7" ht="15.75">
      <c r="A72" s="12" t="s">
        <v>128</v>
      </c>
      <c r="B72" s="13" t="s">
        <v>129</v>
      </c>
      <c r="C72" s="11">
        <v>21876.66</v>
      </c>
      <c r="D72" s="11">
        <v>543000</v>
      </c>
      <c r="E72" s="11">
        <v>16798.97</v>
      </c>
      <c r="F72" s="21">
        <f t="shared" si="2"/>
        <v>3.0937329650092082</v>
      </c>
      <c r="G72" s="21">
        <f t="shared" si="3"/>
        <v>76.7894642052306</v>
      </c>
    </row>
    <row r="73" spans="1:7" ht="31.5">
      <c r="A73" s="12" t="s">
        <v>1059</v>
      </c>
      <c r="B73" s="13" t="s">
        <v>1060</v>
      </c>
      <c r="C73" s="11">
        <v>1675.95</v>
      </c>
      <c r="D73" s="11">
        <v>0</v>
      </c>
      <c r="E73" s="11">
        <v>0</v>
      </c>
      <c r="F73" s="21"/>
      <c r="G73" s="21">
        <f t="shared" si="3"/>
        <v>0</v>
      </c>
    </row>
    <row r="74" spans="1:7" ht="15" customHeight="1">
      <c r="A74" s="23" t="s">
        <v>130</v>
      </c>
      <c r="B74" s="24" t="s">
        <v>131</v>
      </c>
      <c r="C74" s="25">
        <v>123859352.01</v>
      </c>
      <c r="D74" s="25">
        <v>261772863</v>
      </c>
      <c r="E74" s="25">
        <v>139361356.27</v>
      </c>
      <c r="F74" s="26">
        <f t="shared" si="2"/>
        <v>53.23751082250264</v>
      </c>
      <c r="G74" s="26">
        <f t="shared" si="3"/>
        <v>112.51581249896125</v>
      </c>
    </row>
    <row r="75" spans="1:7" ht="31.5">
      <c r="A75" s="12" t="s">
        <v>132</v>
      </c>
      <c r="B75" s="13" t="s">
        <v>133</v>
      </c>
      <c r="C75" s="11">
        <v>44772257.01</v>
      </c>
      <c r="D75" s="11">
        <v>98398963</v>
      </c>
      <c r="E75" s="11">
        <v>51213312.97</v>
      </c>
      <c r="F75" s="21">
        <f t="shared" si="2"/>
        <v>52.04659826547156</v>
      </c>
      <c r="G75" s="21">
        <f t="shared" si="3"/>
        <v>114.38626593821566</v>
      </c>
    </row>
    <row r="76" spans="1:7" ht="47.25">
      <c r="A76" s="12" t="s">
        <v>134</v>
      </c>
      <c r="B76" s="13" t="s">
        <v>135</v>
      </c>
      <c r="C76" s="11">
        <v>44772257.01</v>
      </c>
      <c r="D76" s="11">
        <v>98398963</v>
      </c>
      <c r="E76" s="11">
        <v>51213312.97</v>
      </c>
      <c r="F76" s="21">
        <f t="shared" si="2"/>
        <v>52.04659826547156</v>
      </c>
      <c r="G76" s="21">
        <f t="shared" si="3"/>
        <v>114.38626593821566</v>
      </c>
    </row>
    <row r="77" spans="1:7" ht="47.25">
      <c r="A77" s="12" t="s">
        <v>136</v>
      </c>
      <c r="B77" s="13" t="s">
        <v>137</v>
      </c>
      <c r="C77" s="11">
        <v>199938.9</v>
      </c>
      <c r="D77" s="11">
        <v>360900</v>
      </c>
      <c r="E77" s="11">
        <v>153396</v>
      </c>
      <c r="F77" s="21">
        <f t="shared" si="2"/>
        <v>42.50374064837905</v>
      </c>
      <c r="G77" s="21">
        <f t="shared" si="3"/>
        <v>76.72143839943104</v>
      </c>
    </row>
    <row r="78" spans="1:7" ht="78.75">
      <c r="A78" s="12" t="s">
        <v>138</v>
      </c>
      <c r="B78" s="13" t="s">
        <v>139</v>
      </c>
      <c r="C78" s="11">
        <v>199938.9</v>
      </c>
      <c r="D78" s="11">
        <v>360900</v>
      </c>
      <c r="E78" s="11">
        <v>153396</v>
      </c>
      <c r="F78" s="21">
        <f t="shared" si="2"/>
        <v>42.50374064837905</v>
      </c>
      <c r="G78" s="21">
        <f t="shared" si="3"/>
        <v>76.72143839943104</v>
      </c>
    </row>
    <row r="79" spans="1:7" ht="78.75">
      <c r="A79" s="12" t="s">
        <v>140</v>
      </c>
      <c r="B79" s="13" t="s">
        <v>141</v>
      </c>
      <c r="C79" s="11">
        <v>332900</v>
      </c>
      <c r="D79" s="11">
        <v>580000</v>
      </c>
      <c r="E79" s="11">
        <v>7650</v>
      </c>
      <c r="F79" s="21">
        <f t="shared" si="2"/>
        <v>1.3189655172413792</v>
      </c>
      <c r="G79" s="21">
        <f t="shared" si="3"/>
        <v>2.297987383598678</v>
      </c>
    </row>
    <row r="80" spans="1:7" ht="48.75" customHeight="1">
      <c r="A80" s="12" t="s">
        <v>142</v>
      </c>
      <c r="B80" s="13" t="s">
        <v>143</v>
      </c>
      <c r="C80" s="11">
        <v>78554256.1</v>
      </c>
      <c r="D80" s="11">
        <v>162433000</v>
      </c>
      <c r="E80" s="11">
        <v>87986997.3</v>
      </c>
      <c r="F80" s="21">
        <f t="shared" si="2"/>
        <v>54.16817844896049</v>
      </c>
      <c r="G80" s="21">
        <f t="shared" si="3"/>
        <v>112.00793142002652</v>
      </c>
    </row>
    <row r="81" spans="1:7" ht="110.25">
      <c r="A81" s="12" t="s">
        <v>144</v>
      </c>
      <c r="B81" s="13" t="s">
        <v>145</v>
      </c>
      <c r="C81" s="11">
        <v>152489.33</v>
      </c>
      <c r="D81" s="11">
        <v>305000</v>
      </c>
      <c r="E81" s="11">
        <v>245813.5</v>
      </c>
      <c r="F81" s="21">
        <f t="shared" si="2"/>
        <v>80.59459016393443</v>
      </c>
      <c r="G81" s="21">
        <f t="shared" si="3"/>
        <v>161.20045907474315</v>
      </c>
    </row>
    <row r="82" spans="1:7" ht="47.25">
      <c r="A82" s="12" t="s">
        <v>146</v>
      </c>
      <c r="B82" s="13" t="s">
        <v>147</v>
      </c>
      <c r="C82" s="11">
        <v>44681643.88</v>
      </c>
      <c r="D82" s="11">
        <v>98772000</v>
      </c>
      <c r="E82" s="11">
        <v>50125280.55</v>
      </c>
      <c r="F82" s="21">
        <f t="shared" si="2"/>
        <v>50.748471783501394</v>
      </c>
      <c r="G82" s="21">
        <f t="shared" si="3"/>
        <v>112.18316113126856</v>
      </c>
    </row>
    <row r="83" spans="1:7" ht="64.5" customHeight="1">
      <c r="A83" s="12" t="s">
        <v>148</v>
      </c>
      <c r="B83" s="13" t="s">
        <v>149</v>
      </c>
      <c r="C83" s="11">
        <v>21988952</v>
      </c>
      <c r="D83" s="11">
        <v>43510000</v>
      </c>
      <c r="E83" s="11">
        <v>21061984</v>
      </c>
      <c r="F83" s="21">
        <f t="shared" si="2"/>
        <v>48.40722592507469</v>
      </c>
      <c r="G83" s="21">
        <f t="shared" si="3"/>
        <v>95.78439208926373</v>
      </c>
    </row>
    <row r="84" spans="1:7" ht="78.75" customHeight="1">
      <c r="A84" s="12" t="s">
        <v>150</v>
      </c>
      <c r="B84" s="13" t="s">
        <v>151</v>
      </c>
      <c r="C84" s="11">
        <v>21988952</v>
      </c>
      <c r="D84" s="11">
        <v>43510000</v>
      </c>
      <c r="E84" s="11">
        <v>21061984</v>
      </c>
      <c r="F84" s="21">
        <f t="shared" si="2"/>
        <v>48.40722592507469</v>
      </c>
      <c r="G84" s="21">
        <f t="shared" si="3"/>
        <v>95.78439208926373</v>
      </c>
    </row>
    <row r="85" spans="1:7" ht="31.5">
      <c r="A85" s="12" t="s">
        <v>152</v>
      </c>
      <c r="B85" s="13" t="s">
        <v>153</v>
      </c>
      <c r="C85" s="11">
        <v>570170</v>
      </c>
      <c r="D85" s="11">
        <v>1041000</v>
      </c>
      <c r="E85" s="11">
        <v>1485930</v>
      </c>
      <c r="F85" s="21">
        <f t="shared" si="2"/>
        <v>142.7406340057637</v>
      </c>
      <c r="G85" s="21">
        <f t="shared" si="3"/>
        <v>260.61174737359033</v>
      </c>
    </row>
    <row r="86" spans="1:7" ht="78.75">
      <c r="A86" s="12" t="s">
        <v>154</v>
      </c>
      <c r="B86" s="13" t="s">
        <v>155</v>
      </c>
      <c r="C86" s="11">
        <v>55200</v>
      </c>
      <c r="D86" s="11">
        <v>146000</v>
      </c>
      <c r="E86" s="11">
        <v>36000</v>
      </c>
      <c r="F86" s="21">
        <f t="shared" si="2"/>
        <v>24.65753424657534</v>
      </c>
      <c r="G86" s="21">
        <f t="shared" si="3"/>
        <v>65.21739130434783</v>
      </c>
    </row>
    <row r="87" spans="1:7" ht="47.25" customHeight="1">
      <c r="A87" s="12" t="s">
        <v>156</v>
      </c>
      <c r="B87" s="13" t="s">
        <v>157</v>
      </c>
      <c r="C87" s="11">
        <v>54350</v>
      </c>
      <c r="D87" s="11">
        <v>106000</v>
      </c>
      <c r="E87" s="11">
        <v>14000</v>
      </c>
      <c r="F87" s="21">
        <f t="shared" si="2"/>
        <v>13.20754716981132</v>
      </c>
      <c r="G87" s="21">
        <f t="shared" si="3"/>
        <v>25.758969641214353</v>
      </c>
    </row>
    <row r="88" spans="1:7" ht="126">
      <c r="A88" s="12" t="s">
        <v>158</v>
      </c>
      <c r="B88" s="13" t="s">
        <v>159</v>
      </c>
      <c r="C88" s="11">
        <v>3850</v>
      </c>
      <c r="D88" s="11">
        <v>10000</v>
      </c>
      <c r="E88" s="11">
        <v>12000</v>
      </c>
      <c r="F88" s="21">
        <f t="shared" si="2"/>
        <v>120</v>
      </c>
      <c r="G88" s="21">
        <f t="shared" si="3"/>
        <v>311.6883116883117</v>
      </c>
    </row>
    <row r="89" spans="1:7" ht="78.75">
      <c r="A89" s="12" t="s">
        <v>160</v>
      </c>
      <c r="B89" s="13" t="s">
        <v>161</v>
      </c>
      <c r="C89" s="11">
        <v>9011350.89</v>
      </c>
      <c r="D89" s="11">
        <v>15000000</v>
      </c>
      <c r="E89" s="11">
        <v>13290545.4</v>
      </c>
      <c r="F89" s="21">
        <f t="shared" si="2"/>
        <v>88.60363600000001</v>
      </c>
      <c r="G89" s="21">
        <f t="shared" si="3"/>
        <v>147.48671494690848</v>
      </c>
    </row>
    <row r="90" spans="1:7" ht="94.5">
      <c r="A90" s="12" t="s">
        <v>162</v>
      </c>
      <c r="B90" s="13" t="s">
        <v>163</v>
      </c>
      <c r="C90" s="11">
        <v>0</v>
      </c>
      <c r="D90" s="11">
        <v>0</v>
      </c>
      <c r="E90" s="11">
        <v>5150106.8</v>
      </c>
      <c r="F90" s="21"/>
      <c r="G90" s="21"/>
    </row>
    <row r="91" spans="1:7" ht="204.75">
      <c r="A91" s="12" t="s">
        <v>164</v>
      </c>
      <c r="B91" s="13" t="s">
        <v>165</v>
      </c>
      <c r="C91" s="11">
        <v>9011350.89</v>
      </c>
      <c r="D91" s="11">
        <v>15000000</v>
      </c>
      <c r="E91" s="11">
        <v>8140438.6</v>
      </c>
      <c r="F91" s="21">
        <f t="shared" si="2"/>
        <v>54.269590666666666</v>
      </c>
      <c r="G91" s="21">
        <f t="shared" si="3"/>
        <v>90.33538588574481</v>
      </c>
    </row>
    <row r="92" spans="1:7" ht="31.5">
      <c r="A92" s="12" t="s">
        <v>166</v>
      </c>
      <c r="B92" s="13" t="s">
        <v>167</v>
      </c>
      <c r="C92" s="11">
        <v>380000</v>
      </c>
      <c r="D92" s="11">
        <v>670000</v>
      </c>
      <c r="E92" s="11">
        <v>410000</v>
      </c>
      <c r="F92" s="21">
        <f t="shared" si="2"/>
        <v>61.19402985074627</v>
      </c>
      <c r="G92" s="21">
        <f t="shared" si="3"/>
        <v>107.89473684210526</v>
      </c>
    </row>
    <row r="93" spans="1:7" ht="65.25" customHeight="1">
      <c r="A93" s="12" t="s">
        <v>168</v>
      </c>
      <c r="B93" s="13" t="s">
        <v>169</v>
      </c>
      <c r="C93" s="11">
        <v>448600</v>
      </c>
      <c r="D93" s="11">
        <v>1198000</v>
      </c>
      <c r="E93" s="11">
        <v>349743.85</v>
      </c>
      <c r="F93" s="21">
        <f t="shared" si="2"/>
        <v>29.193977462437392</v>
      </c>
      <c r="G93" s="21">
        <f t="shared" si="3"/>
        <v>77.96340838163174</v>
      </c>
    </row>
    <row r="94" spans="1:7" ht="110.25">
      <c r="A94" s="12" t="s">
        <v>170</v>
      </c>
      <c r="B94" s="13" t="s">
        <v>171</v>
      </c>
      <c r="C94" s="11">
        <v>350800</v>
      </c>
      <c r="D94" s="11">
        <v>985000</v>
      </c>
      <c r="E94" s="11">
        <v>173002.15</v>
      </c>
      <c r="F94" s="21">
        <f t="shared" si="2"/>
        <v>17.56367005076142</v>
      </c>
      <c r="G94" s="21">
        <f t="shared" si="3"/>
        <v>49.31646237172178</v>
      </c>
    </row>
    <row r="95" spans="1:7" ht="94.5">
      <c r="A95" s="12" t="s">
        <v>172</v>
      </c>
      <c r="B95" s="13" t="s">
        <v>173</v>
      </c>
      <c r="C95" s="11">
        <v>97800</v>
      </c>
      <c r="D95" s="11">
        <v>213000</v>
      </c>
      <c r="E95" s="11">
        <v>176741.7</v>
      </c>
      <c r="F95" s="21">
        <f t="shared" si="2"/>
        <v>82.97732394366197</v>
      </c>
      <c r="G95" s="21">
        <f t="shared" si="3"/>
        <v>180.71748466257668</v>
      </c>
    </row>
    <row r="96" spans="1:7" ht="47.25">
      <c r="A96" s="12" t="s">
        <v>174</v>
      </c>
      <c r="B96" s="13" t="s">
        <v>175</v>
      </c>
      <c r="C96" s="11">
        <v>140000</v>
      </c>
      <c r="D96" s="11">
        <v>245000</v>
      </c>
      <c r="E96" s="11">
        <v>126000</v>
      </c>
      <c r="F96" s="21">
        <f t="shared" si="2"/>
        <v>51.42857142857142</v>
      </c>
      <c r="G96" s="21">
        <f t="shared" si="3"/>
        <v>90</v>
      </c>
    </row>
    <row r="97" spans="1:7" ht="94.5">
      <c r="A97" s="12" t="s">
        <v>176</v>
      </c>
      <c r="B97" s="13" t="s">
        <v>177</v>
      </c>
      <c r="C97" s="11">
        <v>140000</v>
      </c>
      <c r="D97" s="11">
        <v>245000</v>
      </c>
      <c r="E97" s="11">
        <v>126000</v>
      </c>
      <c r="F97" s="21">
        <f t="shared" si="2"/>
        <v>51.42857142857142</v>
      </c>
      <c r="G97" s="21">
        <f t="shared" si="3"/>
        <v>90</v>
      </c>
    </row>
    <row r="98" spans="1:7" ht="78.75">
      <c r="A98" s="12" t="s">
        <v>178</v>
      </c>
      <c r="B98" s="13" t="s">
        <v>179</v>
      </c>
      <c r="C98" s="11">
        <v>71650</v>
      </c>
      <c r="D98" s="11">
        <v>100000</v>
      </c>
      <c r="E98" s="11">
        <v>39450</v>
      </c>
      <c r="F98" s="21">
        <f t="shared" si="2"/>
        <v>39.45</v>
      </c>
      <c r="G98" s="21">
        <f t="shared" si="3"/>
        <v>55.059316120027916</v>
      </c>
    </row>
    <row r="99" spans="1:7" ht="94.5">
      <c r="A99" s="12" t="s">
        <v>180</v>
      </c>
      <c r="B99" s="13" t="s">
        <v>181</v>
      </c>
      <c r="C99" s="11">
        <v>71650</v>
      </c>
      <c r="D99" s="11">
        <v>100000</v>
      </c>
      <c r="E99" s="11">
        <v>39450</v>
      </c>
      <c r="F99" s="21">
        <f t="shared" si="2"/>
        <v>39.45</v>
      </c>
      <c r="G99" s="21">
        <f t="shared" si="3"/>
        <v>55.059316120027916</v>
      </c>
    </row>
    <row r="100" spans="1:7" ht="47.25">
      <c r="A100" s="12" t="s">
        <v>182</v>
      </c>
      <c r="B100" s="13" t="s">
        <v>183</v>
      </c>
      <c r="C100" s="11">
        <v>0</v>
      </c>
      <c r="D100" s="11">
        <v>0</v>
      </c>
      <c r="E100" s="11">
        <v>5000</v>
      </c>
      <c r="F100" s="21"/>
      <c r="G100" s="21"/>
    </row>
    <row r="101" spans="1:7" ht="49.5" customHeight="1">
      <c r="A101" s="12" t="s">
        <v>184</v>
      </c>
      <c r="B101" s="13" t="s">
        <v>185</v>
      </c>
      <c r="C101" s="11">
        <v>15000</v>
      </c>
      <c r="D101" s="11">
        <v>50000</v>
      </c>
      <c r="E101" s="11">
        <v>40000</v>
      </c>
      <c r="F101" s="21">
        <f t="shared" si="2"/>
        <v>80</v>
      </c>
      <c r="G101" s="21">
        <f t="shared" si="3"/>
        <v>266.66666666666663</v>
      </c>
    </row>
    <row r="102" spans="1:7" ht="94.5">
      <c r="A102" s="12" t="s">
        <v>186</v>
      </c>
      <c r="B102" s="13" t="s">
        <v>187</v>
      </c>
      <c r="C102" s="11">
        <v>728500</v>
      </c>
      <c r="D102" s="11">
        <v>895000</v>
      </c>
      <c r="E102" s="11">
        <v>375250</v>
      </c>
      <c r="F102" s="21">
        <f t="shared" si="2"/>
        <v>41.92737430167598</v>
      </c>
      <c r="G102" s="21">
        <f t="shared" si="3"/>
        <v>51.50995195607413</v>
      </c>
    </row>
    <row r="103" spans="1:7" ht="110.25">
      <c r="A103" s="12" t="s">
        <v>188</v>
      </c>
      <c r="B103" s="13" t="s">
        <v>189</v>
      </c>
      <c r="C103" s="11">
        <v>47500</v>
      </c>
      <c r="D103" s="11">
        <v>60000</v>
      </c>
      <c r="E103" s="11">
        <v>60000</v>
      </c>
      <c r="F103" s="21">
        <f t="shared" si="2"/>
        <v>100</v>
      </c>
      <c r="G103" s="21">
        <f t="shared" si="3"/>
        <v>126.3157894736842</v>
      </c>
    </row>
    <row r="104" spans="1:7" ht="63">
      <c r="A104" s="12" t="s">
        <v>190</v>
      </c>
      <c r="B104" s="13" t="s">
        <v>191</v>
      </c>
      <c r="C104" s="11">
        <v>205000</v>
      </c>
      <c r="D104" s="11">
        <v>325000</v>
      </c>
      <c r="E104" s="11">
        <v>310000</v>
      </c>
      <c r="F104" s="21">
        <f t="shared" si="2"/>
        <v>95.38461538461539</v>
      </c>
      <c r="G104" s="21">
        <f t="shared" si="3"/>
        <v>151.21951219512195</v>
      </c>
    </row>
    <row r="105" spans="1:7" ht="47.25">
      <c r="A105" s="23" t="s">
        <v>192</v>
      </c>
      <c r="B105" s="24" t="s">
        <v>193</v>
      </c>
      <c r="C105" s="25">
        <v>150084.94</v>
      </c>
      <c r="D105" s="25">
        <v>7303</v>
      </c>
      <c r="E105" s="25">
        <v>65705.44</v>
      </c>
      <c r="F105" s="26">
        <f t="shared" si="2"/>
        <v>899.7047788580036</v>
      </c>
      <c r="G105" s="26">
        <f t="shared" si="3"/>
        <v>43.77883617103755</v>
      </c>
    </row>
    <row r="106" spans="1:7" ht="31.5">
      <c r="A106" s="12" t="s">
        <v>1048</v>
      </c>
      <c r="B106" s="13" t="s">
        <v>194</v>
      </c>
      <c r="C106" s="11">
        <v>8073</v>
      </c>
      <c r="D106" s="11">
        <v>0</v>
      </c>
      <c r="E106" s="11">
        <v>2207.44</v>
      </c>
      <c r="F106" s="21"/>
      <c r="G106" s="21">
        <f t="shared" si="3"/>
        <v>27.343490647838475</v>
      </c>
    </row>
    <row r="107" spans="1:7" ht="47.25">
      <c r="A107" s="12" t="s">
        <v>1049</v>
      </c>
      <c r="B107" s="13" t="s">
        <v>195</v>
      </c>
      <c r="C107" s="11">
        <v>120.39</v>
      </c>
      <c r="D107" s="11">
        <v>0</v>
      </c>
      <c r="E107" s="11">
        <v>18.49</v>
      </c>
      <c r="F107" s="21"/>
      <c r="G107" s="21">
        <f t="shared" si="3"/>
        <v>15.358418473295124</v>
      </c>
    </row>
    <row r="108" spans="1:7" ht="47.25">
      <c r="A108" s="12" t="s">
        <v>196</v>
      </c>
      <c r="B108" s="13" t="s">
        <v>197</v>
      </c>
      <c r="C108" s="11">
        <v>7952.61</v>
      </c>
      <c r="D108" s="11">
        <v>0</v>
      </c>
      <c r="E108" s="11">
        <v>2188.95</v>
      </c>
      <c r="F108" s="21"/>
      <c r="G108" s="21">
        <f t="shared" si="3"/>
        <v>27.524925779083848</v>
      </c>
    </row>
    <row r="109" spans="1:7" ht="15.75">
      <c r="A109" s="12" t="s">
        <v>198</v>
      </c>
      <c r="B109" s="13" t="s">
        <v>199</v>
      </c>
      <c r="C109" s="11">
        <v>3066.64</v>
      </c>
      <c r="D109" s="11">
        <v>0</v>
      </c>
      <c r="E109" s="11">
        <v>2009.41</v>
      </c>
      <c r="F109" s="21"/>
      <c r="G109" s="21">
        <f t="shared" si="3"/>
        <v>65.52480891138185</v>
      </c>
    </row>
    <row r="110" spans="1:7" ht="15" customHeight="1">
      <c r="A110" s="12" t="s">
        <v>200</v>
      </c>
      <c r="B110" s="13" t="s">
        <v>201</v>
      </c>
      <c r="C110" s="11">
        <v>1402.64</v>
      </c>
      <c r="D110" s="11">
        <v>0</v>
      </c>
      <c r="E110" s="11">
        <v>2009.4</v>
      </c>
      <c r="F110" s="21"/>
      <c r="G110" s="21">
        <f t="shared" si="3"/>
        <v>143.25842696629215</v>
      </c>
    </row>
    <row r="111" spans="1:7" ht="15" customHeight="1">
      <c r="A111" s="12" t="s">
        <v>202</v>
      </c>
      <c r="B111" s="13" t="s">
        <v>203</v>
      </c>
      <c r="C111" s="11">
        <v>1178.71</v>
      </c>
      <c r="D111" s="11">
        <v>0</v>
      </c>
      <c r="E111" s="11">
        <v>1259.4</v>
      </c>
      <c r="F111" s="21"/>
      <c r="G111" s="21">
        <f t="shared" si="3"/>
        <v>106.84561936354152</v>
      </c>
    </row>
    <row r="112" spans="1:7" ht="15" customHeight="1">
      <c r="A112" s="12" t="s">
        <v>204</v>
      </c>
      <c r="B112" s="13" t="s">
        <v>205</v>
      </c>
      <c r="C112" s="11">
        <v>223.93</v>
      </c>
      <c r="D112" s="11">
        <v>0</v>
      </c>
      <c r="E112" s="11">
        <v>750</v>
      </c>
      <c r="F112" s="21"/>
      <c r="G112" s="21">
        <f t="shared" si="3"/>
        <v>334.9260929754834</v>
      </c>
    </row>
    <row r="113" spans="1:7" ht="31.5">
      <c r="A113" s="12" t="s">
        <v>206</v>
      </c>
      <c r="B113" s="13" t="s">
        <v>207</v>
      </c>
      <c r="C113" s="11">
        <v>1664</v>
      </c>
      <c r="D113" s="11">
        <v>0</v>
      </c>
      <c r="E113" s="11">
        <v>0.01</v>
      </c>
      <c r="F113" s="21"/>
      <c r="G113" s="21">
        <f t="shared" si="3"/>
        <v>0.0006009615384615385</v>
      </c>
    </row>
    <row r="114" spans="1:7" ht="78.75">
      <c r="A114" s="12" t="s">
        <v>208</v>
      </c>
      <c r="B114" s="13" t="s">
        <v>209</v>
      </c>
      <c r="C114" s="11">
        <v>1664</v>
      </c>
      <c r="D114" s="11">
        <v>0</v>
      </c>
      <c r="E114" s="11">
        <v>0.01</v>
      </c>
      <c r="F114" s="21"/>
      <c r="G114" s="21">
        <f t="shared" si="3"/>
        <v>0.0006009615384615385</v>
      </c>
    </row>
    <row r="115" spans="1:7" ht="15" customHeight="1">
      <c r="A115" s="12" t="s">
        <v>210</v>
      </c>
      <c r="B115" s="13" t="s">
        <v>211</v>
      </c>
      <c r="C115" s="11">
        <v>135002.33</v>
      </c>
      <c r="D115" s="11">
        <v>2301</v>
      </c>
      <c r="E115" s="11">
        <v>71275.82</v>
      </c>
      <c r="F115" s="21">
        <f t="shared" si="2"/>
        <v>3097.601912212082</v>
      </c>
      <c r="G115" s="21">
        <f t="shared" si="3"/>
        <v>52.79599248398158</v>
      </c>
    </row>
    <row r="116" spans="1:7" ht="31.5">
      <c r="A116" s="12" t="s">
        <v>212</v>
      </c>
      <c r="B116" s="13" t="s">
        <v>213</v>
      </c>
      <c r="C116" s="11"/>
      <c r="D116" s="11">
        <v>0</v>
      </c>
      <c r="E116" s="11">
        <v>1416.93</v>
      </c>
      <c r="F116" s="21"/>
      <c r="G116" s="21"/>
    </row>
    <row r="117" spans="1:7" ht="15" customHeight="1">
      <c r="A117" s="12" t="s">
        <v>214</v>
      </c>
      <c r="B117" s="13" t="s">
        <v>215</v>
      </c>
      <c r="C117" s="11">
        <v>1868.1</v>
      </c>
      <c r="D117" s="11">
        <v>0</v>
      </c>
      <c r="E117" s="11">
        <v>90596.9</v>
      </c>
      <c r="F117" s="21"/>
      <c r="G117" s="21">
        <f t="shared" si="3"/>
        <v>4849.681494566672</v>
      </c>
    </row>
    <row r="118" spans="1:7" ht="31.5">
      <c r="A118" s="12" t="s">
        <v>1061</v>
      </c>
      <c r="B118" s="13" t="s">
        <v>1062</v>
      </c>
      <c r="C118" s="11">
        <v>235.77</v>
      </c>
      <c r="D118" s="11">
        <v>0</v>
      </c>
      <c r="E118" s="11">
        <v>0</v>
      </c>
      <c r="F118" s="21"/>
      <c r="G118" s="21">
        <f t="shared" si="3"/>
        <v>0</v>
      </c>
    </row>
    <row r="119" spans="1:7" ht="31.5">
      <c r="A119" s="12" t="s">
        <v>1050</v>
      </c>
      <c r="B119" s="13" t="s">
        <v>216</v>
      </c>
      <c r="C119" s="11">
        <v>132898.46</v>
      </c>
      <c r="D119" s="11">
        <v>2301</v>
      </c>
      <c r="E119" s="11">
        <v>-20738.01</v>
      </c>
      <c r="F119" s="21"/>
      <c r="G119" s="21"/>
    </row>
    <row r="120" spans="1:7" ht="47.25">
      <c r="A120" s="12" t="s">
        <v>1051</v>
      </c>
      <c r="B120" s="13" t="s">
        <v>217</v>
      </c>
      <c r="C120" s="11">
        <v>585.64</v>
      </c>
      <c r="D120" s="11">
        <v>1</v>
      </c>
      <c r="E120" s="11">
        <v>0</v>
      </c>
      <c r="F120" s="21">
        <f t="shared" si="2"/>
        <v>0</v>
      </c>
      <c r="G120" s="21">
        <f t="shared" si="3"/>
        <v>0</v>
      </c>
    </row>
    <row r="121" spans="1:7" ht="47.25">
      <c r="A121" s="12" t="s">
        <v>1052</v>
      </c>
      <c r="B121" s="13" t="s">
        <v>218</v>
      </c>
      <c r="C121" s="11">
        <v>121634.18</v>
      </c>
      <c r="D121" s="11">
        <v>1000</v>
      </c>
      <c r="E121" s="11">
        <v>-21240.97</v>
      </c>
      <c r="F121" s="21">
        <f t="shared" si="2"/>
        <v>-2124.097</v>
      </c>
      <c r="G121" s="21">
        <f t="shared" si="3"/>
        <v>-17.462994365564025</v>
      </c>
    </row>
    <row r="122" spans="1:7" ht="47.25">
      <c r="A122" s="12" t="s">
        <v>1053</v>
      </c>
      <c r="B122" s="13" t="s">
        <v>219</v>
      </c>
      <c r="C122" s="11">
        <v>10678.64</v>
      </c>
      <c r="D122" s="11">
        <v>1300</v>
      </c>
      <c r="E122" s="11">
        <v>502.96</v>
      </c>
      <c r="F122" s="21">
        <f t="shared" si="2"/>
        <v>38.68923076923077</v>
      </c>
      <c r="G122" s="21">
        <f t="shared" si="3"/>
        <v>4.7099630664579015</v>
      </c>
    </row>
    <row r="123" spans="1:7" ht="31.5">
      <c r="A123" s="12" t="s">
        <v>220</v>
      </c>
      <c r="B123" s="13" t="s">
        <v>221</v>
      </c>
      <c r="C123" s="11">
        <v>2758.01</v>
      </c>
      <c r="D123" s="11">
        <v>1</v>
      </c>
      <c r="E123" s="11">
        <v>2508.86</v>
      </c>
      <c r="F123" s="21">
        <f t="shared" si="2"/>
        <v>250886</v>
      </c>
      <c r="G123" s="21">
        <f t="shared" si="3"/>
        <v>90.96631266746675</v>
      </c>
    </row>
    <row r="124" spans="1:7" ht="15" customHeight="1">
      <c r="A124" s="12" t="s">
        <v>222</v>
      </c>
      <c r="B124" s="13" t="s">
        <v>223</v>
      </c>
      <c r="C124" s="11">
        <v>2758.01</v>
      </c>
      <c r="D124" s="11">
        <v>1</v>
      </c>
      <c r="E124" s="11">
        <v>2508.86</v>
      </c>
      <c r="F124" s="21">
        <f t="shared" si="2"/>
        <v>250886</v>
      </c>
      <c r="G124" s="21">
        <f t="shared" si="3"/>
        <v>90.96631266746675</v>
      </c>
    </row>
    <row r="125" spans="1:7" ht="31.5">
      <c r="A125" s="12" t="s">
        <v>224</v>
      </c>
      <c r="B125" s="13" t="s">
        <v>225</v>
      </c>
      <c r="C125" s="11">
        <v>526.16</v>
      </c>
      <c r="D125" s="11">
        <v>5001</v>
      </c>
      <c r="E125" s="11">
        <v>717.45</v>
      </c>
      <c r="F125" s="21">
        <f t="shared" si="2"/>
        <v>14.34613077384523</v>
      </c>
      <c r="G125" s="21">
        <f t="shared" si="3"/>
        <v>136.35586133495516</v>
      </c>
    </row>
    <row r="126" spans="1:7" ht="63">
      <c r="A126" s="12" t="s">
        <v>226</v>
      </c>
      <c r="B126" s="13" t="s">
        <v>227</v>
      </c>
      <c r="C126" s="11">
        <v>426.12</v>
      </c>
      <c r="D126" s="11">
        <v>1</v>
      </c>
      <c r="E126" s="11">
        <v>617.27</v>
      </c>
      <c r="F126" s="21">
        <f t="shared" si="2"/>
        <v>61727</v>
      </c>
      <c r="G126" s="21">
        <f t="shared" si="3"/>
        <v>144.85825589035952</v>
      </c>
    </row>
    <row r="127" spans="1:7" ht="78.75">
      <c r="A127" s="12" t="s">
        <v>228</v>
      </c>
      <c r="B127" s="13" t="s">
        <v>229</v>
      </c>
      <c r="C127" s="11">
        <v>313.18</v>
      </c>
      <c r="D127" s="11">
        <v>1</v>
      </c>
      <c r="E127" s="11">
        <v>299.78</v>
      </c>
      <c r="F127" s="21">
        <f t="shared" si="2"/>
        <v>29977.999999999996</v>
      </c>
      <c r="G127" s="21">
        <f t="shared" si="3"/>
        <v>95.72131042850755</v>
      </c>
    </row>
    <row r="128" spans="1:7" ht="78.75">
      <c r="A128" s="12" t="s">
        <v>230</v>
      </c>
      <c r="B128" s="13" t="s">
        <v>231</v>
      </c>
      <c r="C128" s="11">
        <v>112.94</v>
      </c>
      <c r="D128" s="11">
        <v>0</v>
      </c>
      <c r="E128" s="11">
        <v>317.49</v>
      </c>
      <c r="F128" s="21"/>
      <c r="G128" s="21">
        <f t="shared" si="3"/>
        <v>281.1138657694351</v>
      </c>
    </row>
    <row r="129" spans="1:7" ht="15.75">
      <c r="A129" s="12" t="s">
        <v>232</v>
      </c>
      <c r="B129" s="13" t="s">
        <v>233</v>
      </c>
      <c r="C129" s="11">
        <v>100.04</v>
      </c>
      <c r="D129" s="11">
        <v>5000</v>
      </c>
      <c r="E129" s="11">
        <v>100.18</v>
      </c>
      <c r="F129" s="21">
        <f t="shared" si="2"/>
        <v>2.0036</v>
      </c>
      <c r="G129" s="21">
        <f t="shared" si="3"/>
        <v>100.13994402239103</v>
      </c>
    </row>
    <row r="130" spans="1:7" ht="31.5">
      <c r="A130" s="12" t="s">
        <v>234</v>
      </c>
      <c r="B130" s="13" t="s">
        <v>235</v>
      </c>
      <c r="C130" s="11">
        <v>100</v>
      </c>
      <c r="D130" s="11">
        <v>0</v>
      </c>
      <c r="E130" s="11">
        <v>100</v>
      </c>
      <c r="F130" s="21"/>
      <c r="G130" s="21">
        <f t="shared" si="3"/>
        <v>100</v>
      </c>
    </row>
    <row r="131" spans="1:7" ht="31.5">
      <c r="A131" s="12" t="s">
        <v>236</v>
      </c>
      <c r="B131" s="13" t="s">
        <v>237</v>
      </c>
      <c r="C131" s="11">
        <v>0.04</v>
      </c>
      <c r="D131" s="11">
        <v>5000</v>
      </c>
      <c r="E131" s="11">
        <v>0.18</v>
      </c>
      <c r="F131" s="21">
        <f t="shared" si="2"/>
        <v>0.0036</v>
      </c>
      <c r="G131" s="21">
        <f t="shared" si="3"/>
        <v>450</v>
      </c>
    </row>
    <row r="132" spans="1:7" ht="31.5">
      <c r="A132" s="12" t="s">
        <v>238</v>
      </c>
      <c r="B132" s="13" t="s">
        <v>239</v>
      </c>
      <c r="C132" s="11">
        <v>658.8</v>
      </c>
      <c r="D132" s="11">
        <v>0</v>
      </c>
      <c r="E132" s="11">
        <v>-13013.54</v>
      </c>
      <c r="F132" s="21"/>
      <c r="G132" s="21">
        <f t="shared" si="3"/>
        <v>-1975.340012143291</v>
      </c>
    </row>
    <row r="133" spans="1:7" ht="31.5">
      <c r="A133" s="12" t="s">
        <v>238</v>
      </c>
      <c r="B133" s="13" t="s">
        <v>240</v>
      </c>
      <c r="C133" s="11">
        <v>658.8</v>
      </c>
      <c r="D133" s="11">
        <v>0</v>
      </c>
      <c r="E133" s="11">
        <v>-11393.54</v>
      </c>
      <c r="F133" s="21"/>
      <c r="G133" s="21">
        <f t="shared" si="3"/>
        <v>-1729.4383727990287</v>
      </c>
    </row>
    <row r="134" spans="1:7" ht="47.25">
      <c r="A134" s="12" t="s">
        <v>241</v>
      </c>
      <c r="B134" s="13" t="s">
        <v>242</v>
      </c>
      <c r="C134" s="11">
        <v>0</v>
      </c>
      <c r="D134" s="11">
        <v>0</v>
      </c>
      <c r="E134" s="11">
        <v>-1620</v>
      </c>
      <c r="F134" s="21"/>
      <c r="G134" s="21"/>
    </row>
    <row r="135" spans="1:7" ht="47.25">
      <c r="A135" s="12" t="s">
        <v>243</v>
      </c>
      <c r="B135" s="13" t="s">
        <v>244</v>
      </c>
      <c r="C135" s="25">
        <v>310094743.12</v>
      </c>
      <c r="D135" s="25">
        <v>736798378.46</v>
      </c>
      <c r="E135" s="25">
        <v>334965177.31</v>
      </c>
      <c r="F135" s="26">
        <f aca="true" t="shared" si="4" ref="F135:F196">E135/D135*100</f>
        <v>45.46225766811794</v>
      </c>
      <c r="G135" s="26">
        <f aca="true" t="shared" si="5" ref="G135:G194">E135/C135*100</f>
        <v>108.02026952787642</v>
      </c>
    </row>
    <row r="136" spans="1:7" ht="94.5">
      <c r="A136" s="12" t="s">
        <v>245</v>
      </c>
      <c r="B136" s="13" t="s">
        <v>246</v>
      </c>
      <c r="C136" s="11">
        <v>1768181.29</v>
      </c>
      <c r="D136" s="11">
        <v>24575028</v>
      </c>
      <c r="E136" s="11">
        <v>3527006.25</v>
      </c>
      <c r="F136" s="21">
        <f t="shared" si="4"/>
        <v>14.351992803426308</v>
      </c>
      <c r="G136" s="21">
        <f t="shared" si="5"/>
        <v>199.47085007329764</v>
      </c>
    </row>
    <row r="137" spans="1:7" ht="63">
      <c r="A137" s="12" t="s">
        <v>247</v>
      </c>
      <c r="B137" s="13" t="s">
        <v>248</v>
      </c>
      <c r="C137" s="11">
        <v>1587681.29</v>
      </c>
      <c r="D137" s="11">
        <v>23821000</v>
      </c>
      <c r="E137" s="11">
        <v>3446006.25</v>
      </c>
      <c r="F137" s="21">
        <f t="shared" si="4"/>
        <v>14.466253515805382</v>
      </c>
      <c r="G137" s="21">
        <f t="shared" si="5"/>
        <v>217.0464734770541</v>
      </c>
    </row>
    <row r="138" spans="1:7" ht="63">
      <c r="A138" s="12" t="s">
        <v>249</v>
      </c>
      <c r="B138" s="13" t="s">
        <v>250</v>
      </c>
      <c r="C138" s="11">
        <v>180500</v>
      </c>
      <c r="D138" s="11">
        <v>608528</v>
      </c>
      <c r="E138" s="11">
        <v>0</v>
      </c>
      <c r="F138" s="21">
        <f t="shared" si="4"/>
        <v>0</v>
      </c>
      <c r="G138" s="21">
        <f t="shared" si="5"/>
        <v>0</v>
      </c>
    </row>
    <row r="139" spans="1:7" ht="63">
      <c r="A139" s="12" t="s">
        <v>251</v>
      </c>
      <c r="B139" s="13" t="s">
        <v>252</v>
      </c>
      <c r="C139" s="11">
        <v>0</v>
      </c>
      <c r="D139" s="11">
        <v>145500</v>
      </c>
      <c r="E139" s="11">
        <v>81000</v>
      </c>
      <c r="F139" s="21">
        <f t="shared" si="4"/>
        <v>55.670103092783506</v>
      </c>
      <c r="G139" s="21"/>
    </row>
    <row r="140" spans="1:7" ht="31.5">
      <c r="A140" s="12" t="s">
        <v>253</v>
      </c>
      <c r="B140" s="13" t="s">
        <v>254</v>
      </c>
      <c r="C140" s="11">
        <v>0</v>
      </c>
      <c r="D140" s="11">
        <v>73000</v>
      </c>
      <c r="E140" s="11">
        <v>0</v>
      </c>
      <c r="F140" s="21">
        <f t="shared" si="4"/>
        <v>0</v>
      </c>
      <c r="G140" s="21"/>
    </row>
    <row r="141" spans="1:7" ht="47.25">
      <c r="A141" s="12" t="s">
        <v>255</v>
      </c>
      <c r="B141" s="13" t="s">
        <v>256</v>
      </c>
      <c r="C141" s="11">
        <v>0</v>
      </c>
      <c r="D141" s="11">
        <v>73000</v>
      </c>
      <c r="E141" s="11">
        <v>0</v>
      </c>
      <c r="F141" s="21">
        <f t="shared" si="4"/>
        <v>0</v>
      </c>
      <c r="G141" s="21"/>
    </row>
    <row r="142" spans="1:7" ht="94.5">
      <c r="A142" s="12" t="s">
        <v>257</v>
      </c>
      <c r="B142" s="13" t="s">
        <v>258</v>
      </c>
      <c r="C142" s="11">
        <v>288361744.77</v>
      </c>
      <c r="D142" s="11">
        <v>657677021.92</v>
      </c>
      <c r="E142" s="11">
        <v>298318041.32</v>
      </c>
      <c r="F142" s="21">
        <f t="shared" si="4"/>
        <v>45.35935290077498</v>
      </c>
      <c r="G142" s="21">
        <f t="shared" si="5"/>
        <v>103.45271060762282</v>
      </c>
    </row>
    <row r="143" spans="1:7" ht="78.75">
      <c r="A143" s="12" t="s">
        <v>259</v>
      </c>
      <c r="B143" s="13" t="s">
        <v>260</v>
      </c>
      <c r="C143" s="11">
        <v>149782854.82</v>
      </c>
      <c r="D143" s="11">
        <v>347520826.69</v>
      </c>
      <c r="E143" s="11">
        <v>154704366.18</v>
      </c>
      <c r="F143" s="21">
        <f t="shared" si="4"/>
        <v>44.51657405787694</v>
      </c>
      <c r="G143" s="21">
        <f t="shared" si="5"/>
        <v>103.2857641589983</v>
      </c>
    </row>
    <row r="144" spans="1:7" ht="94.5">
      <c r="A144" s="12" t="s">
        <v>261</v>
      </c>
      <c r="B144" s="13" t="s">
        <v>262</v>
      </c>
      <c r="C144" s="11">
        <v>83918903.51</v>
      </c>
      <c r="D144" s="11">
        <v>210331881</v>
      </c>
      <c r="E144" s="11">
        <v>83447458.54</v>
      </c>
      <c r="F144" s="21">
        <f t="shared" si="4"/>
        <v>39.67418450463057</v>
      </c>
      <c r="G144" s="21">
        <f t="shared" si="5"/>
        <v>99.43821362019605</v>
      </c>
    </row>
    <row r="145" spans="1:7" ht="110.25">
      <c r="A145" s="12" t="s">
        <v>263</v>
      </c>
      <c r="B145" s="13" t="s">
        <v>264</v>
      </c>
      <c r="C145" s="11">
        <v>0</v>
      </c>
      <c r="D145" s="11">
        <v>77809557.75</v>
      </c>
      <c r="E145" s="11">
        <v>46204748.44</v>
      </c>
      <c r="F145" s="21">
        <f t="shared" si="4"/>
        <v>59.381841737816586</v>
      </c>
      <c r="G145" s="21"/>
    </row>
    <row r="146" spans="1:7" ht="94.5">
      <c r="A146" s="12" t="s">
        <v>1063</v>
      </c>
      <c r="B146" s="13" t="s">
        <v>1064</v>
      </c>
      <c r="C146" s="11">
        <v>37322109.9</v>
      </c>
      <c r="D146" s="11">
        <v>0</v>
      </c>
      <c r="E146" s="11">
        <v>0</v>
      </c>
      <c r="F146" s="21"/>
      <c r="G146" s="21">
        <f t="shared" si="5"/>
        <v>0</v>
      </c>
    </row>
    <row r="147" spans="1:7" ht="94.5">
      <c r="A147" s="12" t="s">
        <v>265</v>
      </c>
      <c r="B147" s="13" t="s">
        <v>266</v>
      </c>
      <c r="C147" s="11">
        <v>28541841.41</v>
      </c>
      <c r="D147" s="11">
        <v>59379387.94</v>
      </c>
      <c r="E147" s="11">
        <v>25052159.2</v>
      </c>
      <c r="F147" s="21">
        <f t="shared" si="4"/>
        <v>42.18999230055048</v>
      </c>
      <c r="G147" s="21">
        <f t="shared" si="5"/>
        <v>87.77345105429202</v>
      </c>
    </row>
    <row r="148" spans="1:7" ht="94.5">
      <c r="A148" s="12" t="s">
        <v>267</v>
      </c>
      <c r="B148" s="13" t="s">
        <v>268</v>
      </c>
      <c r="C148" s="11">
        <v>61862570</v>
      </c>
      <c r="D148" s="11">
        <v>166962306</v>
      </c>
      <c r="E148" s="11">
        <v>66688941.15</v>
      </c>
      <c r="F148" s="21">
        <f t="shared" si="4"/>
        <v>39.94251322211613</v>
      </c>
      <c r="G148" s="21">
        <f t="shared" si="5"/>
        <v>107.80176308549743</v>
      </c>
    </row>
    <row r="149" spans="1:7" ht="94.5">
      <c r="A149" s="12" t="s">
        <v>269</v>
      </c>
      <c r="B149" s="13" t="s">
        <v>270</v>
      </c>
      <c r="C149" s="11">
        <v>43548709.87</v>
      </c>
      <c r="D149" s="11">
        <v>120000000</v>
      </c>
      <c r="E149" s="11">
        <v>45545841.94</v>
      </c>
      <c r="F149" s="21">
        <f t="shared" si="4"/>
        <v>37.95486828333333</v>
      </c>
      <c r="G149" s="21">
        <f t="shared" si="5"/>
        <v>104.5859729851051</v>
      </c>
    </row>
    <row r="150" spans="1:7" ht="78.75">
      <c r="A150" s="12" t="s">
        <v>271</v>
      </c>
      <c r="B150" s="13" t="s">
        <v>272</v>
      </c>
      <c r="C150" s="11">
        <v>9614288.35</v>
      </c>
      <c r="D150" s="11">
        <v>19454966</v>
      </c>
      <c r="E150" s="11">
        <v>8460000.89</v>
      </c>
      <c r="F150" s="21">
        <f t="shared" si="4"/>
        <v>43.48504587466254</v>
      </c>
      <c r="G150" s="21">
        <f t="shared" si="5"/>
        <v>87.994041597473</v>
      </c>
    </row>
    <row r="151" spans="1:7" ht="94.5">
      <c r="A151" s="12" t="s">
        <v>273</v>
      </c>
      <c r="B151" s="13" t="s">
        <v>274</v>
      </c>
      <c r="C151" s="11">
        <v>2337969.43</v>
      </c>
      <c r="D151" s="11">
        <v>8902600</v>
      </c>
      <c r="E151" s="11">
        <v>4290714.1</v>
      </c>
      <c r="F151" s="21">
        <f t="shared" si="4"/>
        <v>48.1961910003819</v>
      </c>
      <c r="G151" s="21">
        <f t="shared" si="5"/>
        <v>183.523105347019</v>
      </c>
    </row>
    <row r="152" spans="1:7" ht="78.75">
      <c r="A152" s="12" t="s">
        <v>275</v>
      </c>
      <c r="B152" s="13" t="s">
        <v>276</v>
      </c>
      <c r="C152" s="11">
        <v>5524976.24</v>
      </c>
      <c r="D152" s="11">
        <v>15733540</v>
      </c>
      <c r="E152" s="11">
        <v>7873672.13</v>
      </c>
      <c r="F152" s="21">
        <f t="shared" si="4"/>
        <v>50.043868894095034</v>
      </c>
      <c r="G152" s="21">
        <f t="shared" si="5"/>
        <v>142.5105156651316</v>
      </c>
    </row>
    <row r="153" spans="1:7" ht="79.5" customHeight="1">
      <c r="A153" s="12" t="s">
        <v>277</v>
      </c>
      <c r="B153" s="13" t="s">
        <v>278</v>
      </c>
      <c r="C153" s="11">
        <v>836626.11</v>
      </c>
      <c r="D153" s="11">
        <v>2871200</v>
      </c>
      <c r="E153" s="11">
        <v>518712.09</v>
      </c>
      <c r="F153" s="21">
        <f t="shared" si="4"/>
        <v>18.066038241850098</v>
      </c>
      <c r="G153" s="21">
        <f t="shared" si="5"/>
        <v>62.00046637320463</v>
      </c>
    </row>
    <row r="154" spans="1:7" ht="94.5">
      <c r="A154" s="12" t="s">
        <v>279</v>
      </c>
      <c r="B154" s="13" t="s">
        <v>280</v>
      </c>
      <c r="C154" s="11">
        <v>31574925.01</v>
      </c>
      <c r="D154" s="11">
        <v>53462025.23</v>
      </c>
      <c r="E154" s="11">
        <v>30712703.1</v>
      </c>
      <c r="F154" s="21">
        <f t="shared" si="4"/>
        <v>57.44769856336399</v>
      </c>
      <c r="G154" s="21">
        <f t="shared" si="5"/>
        <v>97.26928279409395</v>
      </c>
    </row>
    <row r="155" spans="1:7" ht="94.5">
      <c r="A155" s="12" t="s">
        <v>281</v>
      </c>
      <c r="B155" s="13" t="s">
        <v>282</v>
      </c>
      <c r="C155" s="11">
        <v>1828375.45</v>
      </c>
      <c r="D155" s="11">
        <v>3586000</v>
      </c>
      <c r="E155" s="11">
        <v>1848973.12</v>
      </c>
      <c r="F155" s="21">
        <f t="shared" si="4"/>
        <v>51.56087897378695</v>
      </c>
      <c r="G155" s="21">
        <f t="shared" si="5"/>
        <v>101.12655581762489</v>
      </c>
    </row>
    <row r="156" spans="1:7" ht="78.75">
      <c r="A156" s="12" t="s">
        <v>283</v>
      </c>
      <c r="B156" s="13" t="s">
        <v>284</v>
      </c>
      <c r="C156" s="11">
        <v>7244659.76</v>
      </c>
      <c r="D156" s="11">
        <v>14619517</v>
      </c>
      <c r="E156" s="11">
        <v>7357841.79</v>
      </c>
      <c r="F156" s="21">
        <f t="shared" si="4"/>
        <v>50.328897938283454</v>
      </c>
      <c r="G156" s="21">
        <f t="shared" si="5"/>
        <v>101.562282201642</v>
      </c>
    </row>
    <row r="157" spans="1:7" ht="78.75">
      <c r="A157" s="12" t="s">
        <v>285</v>
      </c>
      <c r="B157" s="13" t="s">
        <v>286</v>
      </c>
      <c r="C157" s="11">
        <v>13544591.07</v>
      </c>
      <c r="D157" s="11">
        <v>16466318</v>
      </c>
      <c r="E157" s="11">
        <v>12623268.48</v>
      </c>
      <c r="F157" s="21">
        <f t="shared" si="4"/>
        <v>76.66114841217083</v>
      </c>
      <c r="G157" s="21">
        <f t="shared" si="5"/>
        <v>93.1978559910853</v>
      </c>
    </row>
    <row r="158" spans="1:7" ht="78.75">
      <c r="A158" s="12" t="s">
        <v>287</v>
      </c>
      <c r="B158" s="13" t="s">
        <v>288</v>
      </c>
      <c r="C158" s="11">
        <v>4952938.37</v>
      </c>
      <c r="D158" s="11">
        <v>10545609.23</v>
      </c>
      <c r="E158" s="11">
        <v>5196592.74</v>
      </c>
      <c r="F158" s="21">
        <f t="shared" si="4"/>
        <v>49.27731178599721</v>
      </c>
      <c r="G158" s="21">
        <f t="shared" si="5"/>
        <v>104.91939030527449</v>
      </c>
    </row>
    <row r="159" spans="1:7" ht="78.75">
      <c r="A159" s="12" t="s">
        <v>289</v>
      </c>
      <c r="B159" s="13" t="s">
        <v>290</v>
      </c>
      <c r="C159" s="11">
        <v>4004360.36</v>
      </c>
      <c r="D159" s="11">
        <v>8244581</v>
      </c>
      <c r="E159" s="11">
        <v>3686026.97</v>
      </c>
      <c r="F159" s="21">
        <f t="shared" si="4"/>
        <v>44.70848148620288</v>
      </c>
      <c r="G159" s="21">
        <f t="shared" si="5"/>
        <v>92.05033110456623</v>
      </c>
    </row>
    <row r="160" spans="1:7" ht="47.25">
      <c r="A160" s="12" t="s">
        <v>291</v>
      </c>
      <c r="B160" s="13" t="s">
        <v>292</v>
      </c>
      <c r="C160" s="11">
        <v>45141394.94</v>
      </c>
      <c r="D160" s="11">
        <v>89731864</v>
      </c>
      <c r="E160" s="11">
        <v>46212030.89</v>
      </c>
      <c r="F160" s="21">
        <f t="shared" si="4"/>
        <v>51.500134768180004</v>
      </c>
      <c r="G160" s="21">
        <f t="shared" si="5"/>
        <v>102.37173873652563</v>
      </c>
    </row>
    <row r="161" spans="1:7" ht="47.25">
      <c r="A161" s="12" t="s">
        <v>293</v>
      </c>
      <c r="B161" s="13" t="s">
        <v>294</v>
      </c>
      <c r="C161" s="11">
        <v>2398424.91</v>
      </c>
      <c r="D161" s="11">
        <v>5998000</v>
      </c>
      <c r="E161" s="11">
        <v>7413682.87</v>
      </c>
      <c r="F161" s="21">
        <f t="shared" si="4"/>
        <v>123.60258202734245</v>
      </c>
      <c r="G161" s="21">
        <f t="shared" si="5"/>
        <v>309.10631552771855</v>
      </c>
    </row>
    <row r="162" spans="1:7" ht="47.25">
      <c r="A162" s="12" t="s">
        <v>295</v>
      </c>
      <c r="B162" s="13" t="s">
        <v>296</v>
      </c>
      <c r="C162" s="11">
        <v>41551355.66</v>
      </c>
      <c r="D162" s="11">
        <v>80694472</v>
      </c>
      <c r="E162" s="11">
        <v>36655219.33</v>
      </c>
      <c r="F162" s="21">
        <f t="shared" si="4"/>
        <v>45.42469691108456</v>
      </c>
      <c r="G162" s="21">
        <f t="shared" si="5"/>
        <v>88.21666284473761</v>
      </c>
    </row>
    <row r="163" spans="1:7" ht="47.25">
      <c r="A163" s="12" t="s">
        <v>297</v>
      </c>
      <c r="B163" s="13" t="s">
        <v>298</v>
      </c>
      <c r="C163" s="11">
        <v>660122.86</v>
      </c>
      <c r="D163" s="11">
        <v>1404230</v>
      </c>
      <c r="E163" s="11">
        <v>1391872.97</v>
      </c>
      <c r="F163" s="21">
        <f t="shared" si="4"/>
        <v>99.12001381540061</v>
      </c>
      <c r="G163" s="21">
        <f t="shared" si="5"/>
        <v>210.85059378189084</v>
      </c>
    </row>
    <row r="164" spans="1:7" ht="47.25">
      <c r="A164" s="12" t="s">
        <v>299</v>
      </c>
      <c r="B164" s="13" t="s">
        <v>300</v>
      </c>
      <c r="C164" s="11">
        <v>339584.15</v>
      </c>
      <c r="D164" s="11">
        <v>589056</v>
      </c>
      <c r="E164" s="11">
        <v>323398.11</v>
      </c>
      <c r="F164" s="21">
        <f t="shared" si="4"/>
        <v>54.90108071219035</v>
      </c>
      <c r="G164" s="21">
        <f t="shared" si="5"/>
        <v>95.23357023583108</v>
      </c>
    </row>
    <row r="165" spans="1:7" ht="47.25">
      <c r="A165" s="12" t="s">
        <v>301</v>
      </c>
      <c r="B165" s="13" t="s">
        <v>302</v>
      </c>
      <c r="C165" s="11">
        <v>191907.36</v>
      </c>
      <c r="D165" s="11">
        <v>1046106</v>
      </c>
      <c r="E165" s="11">
        <v>427857.61</v>
      </c>
      <c r="F165" s="21">
        <f t="shared" si="4"/>
        <v>40.900024471707454</v>
      </c>
      <c r="G165" s="21">
        <f t="shared" si="5"/>
        <v>222.9500786212681</v>
      </c>
    </row>
    <row r="166" spans="1:7" ht="47.25">
      <c r="A166" s="12" t="s">
        <v>303</v>
      </c>
      <c r="B166" s="13" t="s">
        <v>304</v>
      </c>
      <c r="C166" s="11">
        <v>131375.42</v>
      </c>
      <c r="D166" s="11">
        <v>262417.54</v>
      </c>
      <c r="E166" s="11">
        <v>136479.09</v>
      </c>
      <c r="F166" s="21">
        <f t="shared" si="4"/>
        <v>52.008371848924426</v>
      </c>
      <c r="G166" s="21">
        <f t="shared" si="5"/>
        <v>103.88479823699134</v>
      </c>
    </row>
    <row r="167" spans="1:7" ht="47.25">
      <c r="A167" s="12" t="s">
        <v>305</v>
      </c>
      <c r="B167" s="13" t="s">
        <v>306</v>
      </c>
      <c r="C167" s="11">
        <v>249.42</v>
      </c>
      <c r="D167" s="11">
        <v>117.54</v>
      </c>
      <c r="E167" s="11">
        <v>5353.09</v>
      </c>
      <c r="F167" s="21">
        <f t="shared" si="4"/>
        <v>4554.270886506722</v>
      </c>
      <c r="G167" s="21">
        <f t="shared" si="5"/>
        <v>2146.215219308797</v>
      </c>
    </row>
    <row r="168" spans="1:7" ht="126">
      <c r="A168" s="12" t="s">
        <v>307</v>
      </c>
      <c r="B168" s="13" t="s">
        <v>308</v>
      </c>
      <c r="C168" s="11">
        <v>246.19</v>
      </c>
      <c r="D168" s="11">
        <v>3</v>
      </c>
      <c r="E168" s="11">
        <v>5044.43</v>
      </c>
      <c r="F168" s="21">
        <f t="shared" si="4"/>
        <v>168147.66666666666</v>
      </c>
      <c r="G168" s="21">
        <f t="shared" si="5"/>
        <v>2048.9987408099437</v>
      </c>
    </row>
    <row r="169" spans="1:7" ht="126">
      <c r="A169" s="12" t="s">
        <v>309</v>
      </c>
      <c r="B169" s="13" t="s">
        <v>310</v>
      </c>
      <c r="C169" s="11">
        <v>0</v>
      </c>
      <c r="D169" s="11">
        <v>100</v>
      </c>
      <c r="E169" s="11">
        <v>287.82</v>
      </c>
      <c r="F169" s="21">
        <f t="shared" si="4"/>
        <v>287.82</v>
      </c>
      <c r="G169" s="21"/>
    </row>
    <row r="170" spans="1:7" ht="126">
      <c r="A170" s="12" t="s">
        <v>311</v>
      </c>
      <c r="B170" s="13" t="s">
        <v>312</v>
      </c>
      <c r="C170" s="11">
        <v>0</v>
      </c>
      <c r="D170" s="11">
        <v>14.54</v>
      </c>
      <c r="E170" s="11">
        <v>17.63</v>
      </c>
      <c r="F170" s="21">
        <f t="shared" si="4"/>
        <v>121.25171939477303</v>
      </c>
      <c r="G170" s="21"/>
    </row>
    <row r="171" spans="1:7" ht="126">
      <c r="A171" s="12" t="s">
        <v>1065</v>
      </c>
      <c r="B171" s="13" t="s">
        <v>1066</v>
      </c>
      <c r="C171" s="11">
        <v>0.83</v>
      </c>
      <c r="D171" s="11">
        <v>0</v>
      </c>
      <c r="E171" s="11">
        <v>0</v>
      </c>
      <c r="F171" s="21"/>
      <c r="G171" s="21">
        <f t="shared" si="5"/>
        <v>0</v>
      </c>
    </row>
    <row r="172" spans="1:7" ht="126">
      <c r="A172" s="12" t="s">
        <v>313</v>
      </c>
      <c r="B172" s="13" t="s">
        <v>314</v>
      </c>
      <c r="C172" s="11">
        <v>2.4</v>
      </c>
      <c r="D172" s="11">
        <v>0</v>
      </c>
      <c r="E172" s="11">
        <v>3.21</v>
      </c>
      <c r="F172" s="21"/>
      <c r="G172" s="21">
        <f t="shared" si="5"/>
        <v>133.75</v>
      </c>
    </row>
    <row r="173" spans="1:7" ht="47.25">
      <c r="A173" s="12" t="s">
        <v>315</v>
      </c>
      <c r="B173" s="13" t="s">
        <v>316</v>
      </c>
      <c r="C173" s="11">
        <v>131126</v>
      </c>
      <c r="D173" s="11">
        <v>262300</v>
      </c>
      <c r="E173" s="11">
        <v>131126</v>
      </c>
      <c r="F173" s="21">
        <f t="shared" si="4"/>
        <v>49.99085017155928</v>
      </c>
      <c r="G173" s="21">
        <f t="shared" si="5"/>
        <v>100</v>
      </c>
    </row>
    <row r="174" spans="1:7" ht="110.25">
      <c r="A174" s="12" t="s">
        <v>317</v>
      </c>
      <c r="B174" s="13" t="s">
        <v>318</v>
      </c>
      <c r="C174" s="11">
        <v>131126</v>
      </c>
      <c r="D174" s="11">
        <v>262300</v>
      </c>
      <c r="E174" s="11">
        <v>131126</v>
      </c>
      <c r="F174" s="21">
        <f t="shared" si="4"/>
        <v>49.99085017155928</v>
      </c>
      <c r="G174" s="21">
        <f t="shared" si="5"/>
        <v>100</v>
      </c>
    </row>
    <row r="175" spans="1:7" ht="31.5">
      <c r="A175" s="12" t="s">
        <v>319</v>
      </c>
      <c r="B175" s="13" t="s">
        <v>320</v>
      </c>
      <c r="C175" s="11">
        <v>3554667.72</v>
      </c>
      <c r="D175" s="11">
        <v>22210831</v>
      </c>
      <c r="E175" s="11">
        <v>13631155.03</v>
      </c>
      <c r="F175" s="21">
        <f t="shared" si="4"/>
        <v>61.37165705326378</v>
      </c>
      <c r="G175" s="21">
        <f t="shared" si="5"/>
        <v>383.4719896125762</v>
      </c>
    </row>
    <row r="176" spans="1:7" ht="63">
      <c r="A176" s="12" t="s">
        <v>321</v>
      </c>
      <c r="B176" s="13" t="s">
        <v>322</v>
      </c>
      <c r="C176" s="11">
        <v>3554667.72</v>
      </c>
      <c r="D176" s="11">
        <v>22210831</v>
      </c>
      <c r="E176" s="11">
        <v>13631155.03</v>
      </c>
      <c r="F176" s="21">
        <f t="shared" si="4"/>
        <v>61.37165705326378</v>
      </c>
      <c r="G176" s="21">
        <f t="shared" si="5"/>
        <v>383.4719896125762</v>
      </c>
    </row>
    <row r="177" spans="1:7" ht="63">
      <c r="A177" s="12" t="s">
        <v>323</v>
      </c>
      <c r="B177" s="13" t="s">
        <v>324</v>
      </c>
      <c r="C177" s="11">
        <v>1060000</v>
      </c>
      <c r="D177" s="11">
        <v>1293000</v>
      </c>
      <c r="E177" s="11">
        <v>27400</v>
      </c>
      <c r="F177" s="21">
        <f t="shared" si="4"/>
        <v>2.1191028615622587</v>
      </c>
      <c r="G177" s="21">
        <f t="shared" si="5"/>
        <v>2.5849056603773586</v>
      </c>
    </row>
    <row r="178" spans="1:7" ht="63">
      <c r="A178" s="12" t="s">
        <v>325</v>
      </c>
      <c r="B178" s="13" t="s">
        <v>326</v>
      </c>
      <c r="C178" s="11">
        <v>1315653.7</v>
      </c>
      <c r="D178" s="11">
        <v>18210000</v>
      </c>
      <c r="E178" s="11">
        <v>11993252.89</v>
      </c>
      <c r="F178" s="21">
        <f t="shared" si="4"/>
        <v>65.86080664470072</v>
      </c>
      <c r="G178" s="21">
        <f t="shared" si="5"/>
        <v>911.581283889522</v>
      </c>
    </row>
    <row r="179" spans="1:7" ht="63">
      <c r="A179" s="12" t="s">
        <v>327</v>
      </c>
      <c r="B179" s="13" t="s">
        <v>328</v>
      </c>
      <c r="C179" s="11">
        <v>1129014.02</v>
      </c>
      <c r="D179" s="11">
        <v>2549881</v>
      </c>
      <c r="E179" s="11">
        <v>1545431</v>
      </c>
      <c r="F179" s="21">
        <f t="shared" si="4"/>
        <v>60.6079656266312</v>
      </c>
      <c r="G179" s="21">
        <f t="shared" si="5"/>
        <v>136.8832426013629</v>
      </c>
    </row>
    <row r="180" spans="1:7" ht="63">
      <c r="A180" s="12" t="s">
        <v>329</v>
      </c>
      <c r="B180" s="13" t="s">
        <v>330</v>
      </c>
      <c r="C180" s="11">
        <v>0</v>
      </c>
      <c r="D180" s="11">
        <v>8400</v>
      </c>
      <c r="E180" s="11">
        <v>0</v>
      </c>
      <c r="F180" s="21"/>
      <c r="G180" s="21"/>
    </row>
    <row r="181" spans="1:7" ht="63">
      <c r="A181" s="12" t="s">
        <v>331</v>
      </c>
      <c r="B181" s="13" t="s">
        <v>332</v>
      </c>
      <c r="C181" s="11">
        <v>50000</v>
      </c>
      <c r="D181" s="11">
        <v>149550</v>
      </c>
      <c r="E181" s="11">
        <v>65071.14</v>
      </c>
      <c r="F181" s="21">
        <f t="shared" si="4"/>
        <v>43.51129388164494</v>
      </c>
      <c r="G181" s="21">
        <f t="shared" si="5"/>
        <v>130.14228</v>
      </c>
    </row>
    <row r="182" spans="1:7" ht="94.5">
      <c r="A182" s="12" t="s">
        <v>333</v>
      </c>
      <c r="B182" s="13" t="s">
        <v>334</v>
      </c>
      <c r="C182" s="11">
        <v>16278773.92</v>
      </c>
      <c r="D182" s="11">
        <v>32000080</v>
      </c>
      <c r="E182" s="11">
        <v>19352495.62</v>
      </c>
      <c r="F182" s="21">
        <f t="shared" si="4"/>
        <v>60.47639762150595</v>
      </c>
      <c r="G182" s="21">
        <f t="shared" si="5"/>
        <v>118.88177644769453</v>
      </c>
    </row>
    <row r="183" spans="1:7" ht="94.5">
      <c r="A183" s="12" t="s">
        <v>335</v>
      </c>
      <c r="B183" s="13" t="s">
        <v>336</v>
      </c>
      <c r="C183" s="11">
        <v>16278773.92</v>
      </c>
      <c r="D183" s="11">
        <v>32000080</v>
      </c>
      <c r="E183" s="11">
        <v>19352495.62</v>
      </c>
      <c r="F183" s="21">
        <f t="shared" si="4"/>
        <v>60.47639762150595</v>
      </c>
      <c r="G183" s="21">
        <f t="shared" si="5"/>
        <v>118.88177644769453</v>
      </c>
    </row>
    <row r="184" spans="1:7" ht="110.25">
      <c r="A184" s="12" t="s">
        <v>337</v>
      </c>
      <c r="B184" s="13" t="s">
        <v>338</v>
      </c>
      <c r="C184" s="11">
        <v>1329173.1</v>
      </c>
      <c r="D184" s="11">
        <v>395000</v>
      </c>
      <c r="E184" s="11">
        <v>2188778.82</v>
      </c>
      <c r="F184" s="21">
        <f t="shared" si="4"/>
        <v>554.1212202531646</v>
      </c>
      <c r="G184" s="21">
        <f t="shared" si="5"/>
        <v>164.67221763666447</v>
      </c>
    </row>
    <row r="185" spans="1:7" ht="94.5">
      <c r="A185" s="12" t="s">
        <v>339</v>
      </c>
      <c r="B185" s="13" t="s">
        <v>340</v>
      </c>
      <c r="C185" s="11">
        <v>11259943.66</v>
      </c>
      <c r="D185" s="11">
        <v>23925724</v>
      </c>
      <c r="E185" s="11">
        <v>12354455.79</v>
      </c>
      <c r="F185" s="21">
        <f t="shared" si="4"/>
        <v>51.63670612433713</v>
      </c>
      <c r="G185" s="21">
        <f t="shared" si="5"/>
        <v>109.72040503087206</v>
      </c>
    </row>
    <row r="186" spans="1:7" ht="94.5">
      <c r="A186" s="12" t="s">
        <v>341</v>
      </c>
      <c r="B186" s="13" t="s">
        <v>342</v>
      </c>
      <c r="C186" s="11">
        <v>706802.42</v>
      </c>
      <c r="D186" s="11">
        <v>1593300</v>
      </c>
      <c r="E186" s="11">
        <v>939167.03</v>
      </c>
      <c r="F186" s="21">
        <f t="shared" si="4"/>
        <v>58.944770601895435</v>
      </c>
      <c r="G186" s="21">
        <f t="shared" si="5"/>
        <v>132.87546893232198</v>
      </c>
    </row>
    <row r="187" spans="1:7" ht="94.5">
      <c r="A187" s="12" t="s">
        <v>343</v>
      </c>
      <c r="B187" s="13" t="s">
        <v>344</v>
      </c>
      <c r="C187" s="11">
        <v>2514026.75</v>
      </c>
      <c r="D187" s="11">
        <v>4465200</v>
      </c>
      <c r="E187" s="11">
        <v>2847975.54</v>
      </c>
      <c r="F187" s="21">
        <f t="shared" si="4"/>
        <v>63.7815896264445</v>
      </c>
      <c r="G187" s="21">
        <f t="shared" si="5"/>
        <v>113.28342230248742</v>
      </c>
    </row>
    <row r="188" spans="1:7" ht="94.5">
      <c r="A188" s="12" t="s">
        <v>345</v>
      </c>
      <c r="B188" s="13" t="s">
        <v>346</v>
      </c>
      <c r="C188" s="11">
        <v>468827.99</v>
      </c>
      <c r="D188" s="11">
        <v>1620856</v>
      </c>
      <c r="E188" s="11">
        <v>1022118.44</v>
      </c>
      <c r="F188" s="21">
        <f t="shared" si="4"/>
        <v>63.06041005493393</v>
      </c>
      <c r="G188" s="21">
        <f t="shared" si="5"/>
        <v>218.015660711725</v>
      </c>
    </row>
    <row r="189" spans="1:7" ht="31.5">
      <c r="A189" s="23" t="s">
        <v>347</v>
      </c>
      <c r="B189" s="24" t="s">
        <v>348</v>
      </c>
      <c r="C189" s="25">
        <v>90262942.97</v>
      </c>
      <c r="D189" s="25">
        <v>176970510</v>
      </c>
      <c r="E189" s="25">
        <v>130131455.48</v>
      </c>
      <c r="F189" s="26">
        <f t="shared" si="4"/>
        <v>73.53284763659211</v>
      </c>
      <c r="G189" s="26">
        <f t="shared" si="5"/>
        <v>144.16930270404634</v>
      </c>
    </row>
    <row r="190" spans="1:7" ht="15.75">
      <c r="A190" s="12" t="s">
        <v>349</v>
      </c>
      <c r="B190" s="13" t="s">
        <v>350</v>
      </c>
      <c r="C190" s="11">
        <v>33564315.21</v>
      </c>
      <c r="D190" s="11">
        <v>66709510</v>
      </c>
      <c r="E190" s="11">
        <v>39080780.91</v>
      </c>
      <c r="F190" s="21">
        <f t="shared" si="4"/>
        <v>58.58352266415987</v>
      </c>
      <c r="G190" s="21">
        <f t="shared" si="5"/>
        <v>116.43550796578279</v>
      </c>
    </row>
    <row r="191" spans="1:7" ht="31.5">
      <c r="A191" s="12" t="s">
        <v>351</v>
      </c>
      <c r="B191" s="13" t="s">
        <v>352</v>
      </c>
      <c r="C191" s="11">
        <v>6356536.67</v>
      </c>
      <c r="D191" s="11">
        <v>12064647</v>
      </c>
      <c r="E191" s="11">
        <v>14496009.49</v>
      </c>
      <c r="F191" s="21">
        <f t="shared" si="4"/>
        <v>120.15278598702474</v>
      </c>
      <c r="G191" s="21">
        <f t="shared" si="5"/>
        <v>228.0488612362556</v>
      </c>
    </row>
    <row r="192" spans="1:7" ht="31.5">
      <c r="A192" s="12" t="s">
        <v>1067</v>
      </c>
      <c r="B192" s="13" t="s">
        <v>1068</v>
      </c>
      <c r="C192" s="11">
        <v>216160.56</v>
      </c>
      <c r="D192" s="11">
        <v>0</v>
      </c>
      <c r="E192" s="11">
        <v>0</v>
      </c>
      <c r="F192" s="21"/>
      <c r="G192" s="21">
        <f t="shared" si="5"/>
        <v>0</v>
      </c>
    </row>
    <row r="193" spans="1:7" ht="31.5">
      <c r="A193" s="12" t="s">
        <v>353</v>
      </c>
      <c r="B193" s="13" t="s">
        <v>354</v>
      </c>
      <c r="C193" s="11">
        <v>2377138.47</v>
      </c>
      <c r="D193" s="11">
        <v>4800486</v>
      </c>
      <c r="E193" s="11">
        <v>3325619.4</v>
      </c>
      <c r="F193" s="21">
        <f t="shared" si="4"/>
        <v>69.27672323177279</v>
      </c>
      <c r="G193" s="21">
        <f t="shared" si="5"/>
        <v>139.90011276036432</v>
      </c>
    </row>
    <row r="194" spans="1:7" ht="31.5">
      <c r="A194" s="12" t="s">
        <v>1069</v>
      </c>
      <c r="B194" s="13" t="s">
        <v>1070</v>
      </c>
      <c r="C194" s="11">
        <v>24614479.51</v>
      </c>
      <c r="D194" s="11">
        <v>0</v>
      </c>
      <c r="E194" s="11">
        <v>0</v>
      </c>
      <c r="F194" s="21"/>
      <c r="G194" s="21">
        <f t="shared" si="5"/>
        <v>0</v>
      </c>
    </row>
    <row r="195" spans="1:7" ht="15.75">
      <c r="A195" s="12" t="s">
        <v>355</v>
      </c>
      <c r="B195" s="13" t="s">
        <v>356</v>
      </c>
      <c r="C195" s="11">
        <v>0</v>
      </c>
      <c r="D195" s="11">
        <v>49816377</v>
      </c>
      <c r="E195" s="11">
        <v>21228568.09</v>
      </c>
      <c r="F195" s="21">
        <f t="shared" si="4"/>
        <v>42.61363304280438</v>
      </c>
      <c r="G195" s="21"/>
    </row>
    <row r="196" spans="1:7" ht="15.75">
      <c r="A196" s="12" t="s">
        <v>357</v>
      </c>
      <c r="B196" s="13" t="s">
        <v>358</v>
      </c>
      <c r="C196" s="11">
        <v>0</v>
      </c>
      <c r="D196" s="11">
        <v>28000</v>
      </c>
      <c r="E196" s="11">
        <v>28615.18</v>
      </c>
      <c r="F196" s="21">
        <f t="shared" si="4"/>
        <v>102.19707142857143</v>
      </c>
      <c r="G196" s="21"/>
    </row>
    <row r="197" spans="1:7" ht="47.25">
      <c r="A197" s="12" t="s">
        <v>359</v>
      </c>
      <c r="B197" s="13" t="s">
        <v>360</v>
      </c>
      <c r="C197" s="11">
        <v>0</v>
      </c>
      <c r="D197" s="11">
        <v>0</v>
      </c>
      <c r="E197" s="11">
        <v>1968.75</v>
      </c>
      <c r="F197" s="21"/>
      <c r="G197" s="21"/>
    </row>
    <row r="198" spans="1:7" ht="15.75">
      <c r="A198" s="12" t="s">
        <v>361</v>
      </c>
      <c r="B198" s="13" t="s">
        <v>362</v>
      </c>
      <c r="C198" s="11">
        <v>9864048.08</v>
      </c>
      <c r="D198" s="11">
        <v>10474000</v>
      </c>
      <c r="E198" s="11">
        <v>5327053.7</v>
      </c>
      <c r="F198" s="21">
        <f aca="true" t="shared" si="6" ref="F198:F260">E198/D198*100</f>
        <v>50.859783272866146</v>
      </c>
      <c r="G198" s="21">
        <f aca="true" t="shared" si="7" ref="G198:G260">E198/C198*100</f>
        <v>54.00474183414564</v>
      </c>
    </row>
    <row r="199" spans="1:7" ht="63">
      <c r="A199" s="12" t="s">
        <v>363</v>
      </c>
      <c r="B199" s="13" t="s">
        <v>364</v>
      </c>
      <c r="C199" s="11">
        <v>9549001</v>
      </c>
      <c r="D199" s="11">
        <v>10000000</v>
      </c>
      <c r="E199" s="11">
        <v>4928228.6</v>
      </c>
      <c r="F199" s="21">
        <f t="shared" si="6"/>
        <v>49.282286</v>
      </c>
      <c r="G199" s="21">
        <f t="shared" si="7"/>
        <v>51.60988673055956</v>
      </c>
    </row>
    <row r="200" spans="1:7" ht="78.75">
      <c r="A200" s="12" t="s">
        <v>365</v>
      </c>
      <c r="B200" s="13" t="s">
        <v>366</v>
      </c>
      <c r="C200" s="11">
        <v>9549001</v>
      </c>
      <c r="D200" s="11">
        <v>10000000</v>
      </c>
      <c r="E200" s="11">
        <v>4928228.6</v>
      </c>
      <c r="F200" s="21">
        <f t="shared" si="6"/>
        <v>49.282286</v>
      </c>
      <c r="G200" s="21">
        <f t="shared" si="7"/>
        <v>51.60988673055956</v>
      </c>
    </row>
    <row r="201" spans="1:7" ht="47.25">
      <c r="A201" s="12" t="s">
        <v>367</v>
      </c>
      <c r="B201" s="13" t="s">
        <v>368</v>
      </c>
      <c r="C201" s="11">
        <v>36628.58</v>
      </c>
      <c r="D201" s="11">
        <v>74000</v>
      </c>
      <c r="E201" s="11">
        <v>31988.1</v>
      </c>
      <c r="F201" s="21">
        <f t="shared" si="6"/>
        <v>43.22716216216216</v>
      </c>
      <c r="G201" s="21">
        <f t="shared" si="7"/>
        <v>87.33098580398148</v>
      </c>
    </row>
    <row r="202" spans="1:7" ht="63">
      <c r="A202" s="12" t="s">
        <v>369</v>
      </c>
      <c r="B202" s="13" t="s">
        <v>370</v>
      </c>
      <c r="C202" s="11">
        <v>278418.5</v>
      </c>
      <c r="D202" s="11">
        <v>400000</v>
      </c>
      <c r="E202" s="11">
        <v>366837</v>
      </c>
      <c r="F202" s="21">
        <f t="shared" si="6"/>
        <v>91.70925</v>
      </c>
      <c r="G202" s="21">
        <f t="shared" si="7"/>
        <v>131.7574083618725</v>
      </c>
    </row>
    <row r="203" spans="1:7" ht="80.25" customHeight="1">
      <c r="A203" s="12" t="s">
        <v>371</v>
      </c>
      <c r="B203" s="13" t="s">
        <v>372</v>
      </c>
      <c r="C203" s="11">
        <v>278418.5</v>
      </c>
      <c r="D203" s="11">
        <v>400000</v>
      </c>
      <c r="E203" s="11">
        <v>366837</v>
      </c>
      <c r="F203" s="21">
        <f t="shared" si="6"/>
        <v>91.70925</v>
      </c>
      <c r="G203" s="21">
        <f t="shared" si="7"/>
        <v>131.7574083618725</v>
      </c>
    </row>
    <row r="204" spans="1:7" ht="15" customHeight="1">
      <c r="A204" s="12" t="s">
        <v>373</v>
      </c>
      <c r="B204" s="13" t="s">
        <v>374</v>
      </c>
      <c r="C204" s="11">
        <v>46834579.68</v>
      </c>
      <c r="D204" s="11">
        <v>99787000</v>
      </c>
      <c r="E204" s="11">
        <v>85723620.87</v>
      </c>
      <c r="F204" s="21">
        <f t="shared" si="6"/>
        <v>85.90660193211541</v>
      </c>
      <c r="G204" s="21">
        <f t="shared" si="7"/>
        <v>183.03488886995817</v>
      </c>
    </row>
    <row r="205" spans="1:7" ht="31.5">
      <c r="A205" s="12" t="s">
        <v>375</v>
      </c>
      <c r="B205" s="13" t="s">
        <v>376</v>
      </c>
      <c r="C205" s="11">
        <v>46834579.68</v>
      </c>
      <c r="D205" s="11">
        <v>99787000</v>
      </c>
      <c r="E205" s="11">
        <v>85723620.87</v>
      </c>
      <c r="F205" s="21">
        <f t="shared" si="6"/>
        <v>85.90660193211541</v>
      </c>
      <c r="G205" s="21">
        <f t="shared" si="7"/>
        <v>183.03488886995817</v>
      </c>
    </row>
    <row r="206" spans="1:7" ht="63">
      <c r="A206" s="12" t="s">
        <v>377</v>
      </c>
      <c r="B206" s="13" t="s">
        <v>378</v>
      </c>
      <c r="C206" s="11">
        <v>908798.11</v>
      </c>
      <c r="D206" s="11">
        <v>2115000</v>
      </c>
      <c r="E206" s="11">
        <v>4179138.33</v>
      </c>
      <c r="F206" s="21">
        <f t="shared" si="6"/>
        <v>197.59519290780142</v>
      </c>
      <c r="G206" s="21">
        <f t="shared" si="7"/>
        <v>459.85332539919125</v>
      </c>
    </row>
    <row r="207" spans="1:7" ht="47.25">
      <c r="A207" s="12" t="s">
        <v>379</v>
      </c>
      <c r="B207" s="13" t="s">
        <v>380</v>
      </c>
      <c r="C207" s="11">
        <v>38854152.35</v>
      </c>
      <c r="D207" s="11">
        <v>85208000</v>
      </c>
      <c r="E207" s="11">
        <v>74771912.94</v>
      </c>
      <c r="F207" s="21">
        <f t="shared" si="6"/>
        <v>87.75222155196694</v>
      </c>
      <c r="G207" s="21">
        <f t="shared" si="7"/>
        <v>192.44252780616895</v>
      </c>
    </row>
    <row r="208" spans="1:7" ht="47.25">
      <c r="A208" s="12" t="s">
        <v>381</v>
      </c>
      <c r="B208" s="13" t="s">
        <v>382</v>
      </c>
      <c r="C208" s="11">
        <v>7071629.22</v>
      </c>
      <c r="D208" s="11">
        <v>12464000</v>
      </c>
      <c r="E208" s="11">
        <v>6772569.6</v>
      </c>
      <c r="F208" s="21">
        <f t="shared" si="6"/>
        <v>54.33704749679076</v>
      </c>
      <c r="G208" s="21">
        <f t="shared" si="7"/>
        <v>95.77099405672742</v>
      </c>
    </row>
    <row r="209" spans="1:7" ht="47.25">
      <c r="A209" s="23" t="s">
        <v>383</v>
      </c>
      <c r="B209" s="24" t="s">
        <v>384</v>
      </c>
      <c r="C209" s="25">
        <v>58738600.4</v>
      </c>
      <c r="D209" s="25">
        <v>105358591.11</v>
      </c>
      <c r="E209" s="25">
        <v>45603570.96</v>
      </c>
      <c r="F209" s="26">
        <f t="shared" si="6"/>
        <v>43.2841503284601</v>
      </c>
      <c r="G209" s="26">
        <f t="shared" si="7"/>
        <v>77.63816408536695</v>
      </c>
    </row>
    <row r="210" spans="1:7" ht="15.75">
      <c r="A210" s="12" t="s">
        <v>385</v>
      </c>
      <c r="B210" s="13" t="s">
        <v>386</v>
      </c>
      <c r="C210" s="11">
        <v>4452940.75</v>
      </c>
      <c r="D210" s="11">
        <v>8311383</v>
      </c>
      <c r="E210" s="11">
        <v>4004996.5</v>
      </c>
      <c r="F210" s="21">
        <f t="shared" si="6"/>
        <v>48.18688418040656</v>
      </c>
      <c r="G210" s="21">
        <f t="shared" si="7"/>
        <v>89.94048483577959</v>
      </c>
    </row>
    <row r="211" spans="1:7" ht="63">
      <c r="A211" s="12" t="s">
        <v>387</v>
      </c>
      <c r="B211" s="13" t="s">
        <v>388</v>
      </c>
      <c r="C211" s="11">
        <v>2000</v>
      </c>
      <c r="D211" s="11">
        <v>0</v>
      </c>
      <c r="E211" s="11">
        <v>3650</v>
      </c>
      <c r="F211" s="21"/>
      <c r="G211" s="21">
        <f t="shared" si="7"/>
        <v>182.5</v>
      </c>
    </row>
    <row r="212" spans="1:7" ht="34.5" customHeight="1">
      <c r="A212" s="12" t="s">
        <v>389</v>
      </c>
      <c r="B212" s="13" t="s">
        <v>390</v>
      </c>
      <c r="C212" s="11">
        <v>90589.95</v>
      </c>
      <c r="D212" s="11">
        <v>200000</v>
      </c>
      <c r="E212" s="11">
        <v>130166.66</v>
      </c>
      <c r="F212" s="21">
        <f t="shared" si="6"/>
        <v>65.08333</v>
      </c>
      <c r="G212" s="21">
        <f t="shared" si="7"/>
        <v>143.68774902734796</v>
      </c>
    </row>
    <row r="213" spans="1:7" ht="31.5">
      <c r="A213" s="12" t="s">
        <v>391</v>
      </c>
      <c r="B213" s="13" t="s">
        <v>392</v>
      </c>
      <c r="C213" s="11">
        <v>0</v>
      </c>
      <c r="D213" s="11">
        <v>0</v>
      </c>
      <c r="E213" s="11">
        <v>150</v>
      </c>
      <c r="F213" s="21"/>
      <c r="G213" s="21"/>
    </row>
    <row r="214" spans="1:7" ht="31.5">
      <c r="A214" s="12" t="s">
        <v>393</v>
      </c>
      <c r="B214" s="13" t="s">
        <v>394</v>
      </c>
      <c r="C214" s="11">
        <v>14050</v>
      </c>
      <c r="D214" s="11">
        <v>55000</v>
      </c>
      <c r="E214" s="11">
        <v>22950</v>
      </c>
      <c r="F214" s="21">
        <f t="shared" si="6"/>
        <v>41.72727272727273</v>
      </c>
      <c r="G214" s="21">
        <f t="shared" si="7"/>
        <v>163.34519572953735</v>
      </c>
    </row>
    <row r="215" spans="1:7" ht="94.5">
      <c r="A215" s="12" t="s">
        <v>395</v>
      </c>
      <c r="B215" s="13" t="s">
        <v>396</v>
      </c>
      <c r="C215" s="11">
        <v>14050</v>
      </c>
      <c r="D215" s="11">
        <v>55000</v>
      </c>
      <c r="E215" s="11">
        <v>22950</v>
      </c>
      <c r="F215" s="21">
        <f t="shared" si="6"/>
        <v>41.72727272727273</v>
      </c>
      <c r="G215" s="21">
        <f t="shared" si="7"/>
        <v>163.34519572953735</v>
      </c>
    </row>
    <row r="216" spans="1:7" ht="47.25">
      <c r="A216" s="12" t="s">
        <v>397</v>
      </c>
      <c r="B216" s="13" t="s">
        <v>398</v>
      </c>
      <c r="C216" s="11">
        <v>222253.44</v>
      </c>
      <c r="D216" s="11">
        <v>453000</v>
      </c>
      <c r="E216" s="11">
        <v>268176.1</v>
      </c>
      <c r="F216" s="21">
        <f t="shared" si="6"/>
        <v>59.20002207505518</v>
      </c>
      <c r="G216" s="21">
        <f t="shared" si="7"/>
        <v>120.66229436088818</v>
      </c>
    </row>
    <row r="217" spans="1:7" ht="78.75">
      <c r="A217" s="12" t="s">
        <v>399</v>
      </c>
      <c r="B217" s="13" t="s">
        <v>400</v>
      </c>
      <c r="C217" s="11">
        <v>222253.44</v>
      </c>
      <c r="D217" s="11">
        <v>453000</v>
      </c>
      <c r="E217" s="11">
        <v>268176.1</v>
      </c>
      <c r="F217" s="21">
        <f t="shared" si="6"/>
        <v>59.20002207505518</v>
      </c>
      <c r="G217" s="21">
        <f t="shared" si="7"/>
        <v>120.66229436088818</v>
      </c>
    </row>
    <row r="218" spans="1:7" ht="15" customHeight="1">
      <c r="A218" s="12" t="s">
        <v>401</v>
      </c>
      <c r="B218" s="13" t="s">
        <v>402</v>
      </c>
      <c r="C218" s="11">
        <v>4124047.36</v>
      </c>
      <c r="D218" s="11">
        <v>7603383</v>
      </c>
      <c r="E218" s="11">
        <v>3579903.74</v>
      </c>
      <c r="F218" s="21">
        <f t="shared" si="6"/>
        <v>47.08303843170862</v>
      </c>
      <c r="G218" s="21">
        <f t="shared" si="7"/>
        <v>86.80559235866778</v>
      </c>
    </row>
    <row r="219" spans="1:7" ht="47.25">
      <c r="A219" s="12" t="s">
        <v>403</v>
      </c>
      <c r="B219" s="13" t="s">
        <v>404</v>
      </c>
      <c r="C219" s="11">
        <v>2273145.46</v>
      </c>
      <c r="D219" s="11">
        <v>3797000</v>
      </c>
      <c r="E219" s="11">
        <v>2196901.23</v>
      </c>
      <c r="F219" s="21">
        <f t="shared" si="6"/>
        <v>57.85886831709244</v>
      </c>
      <c r="G219" s="21">
        <f t="shared" si="7"/>
        <v>96.64587104777712</v>
      </c>
    </row>
    <row r="220" spans="1:7" ht="31.5">
      <c r="A220" s="12" t="s">
        <v>405</v>
      </c>
      <c r="B220" s="13" t="s">
        <v>406</v>
      </c>
      <c r="C220" s="11">
        <v>126120</v>
      </c>
      <c r="D220" s="11">
        <v>207100</v>
      </c>
      <c r="E220" s="11">
        <v>60270</v>
      </c>
      <c r="F220" s="21">
        <f t="shared" si="6"/>
        <v>29.10188314823757</v>
      </c>
      <c r="G220" s="21">
        <f t="shared" si="7"/>
        <v>47.78782112274025</v>
      </c>
    </row>
    <row r="221" spans="1:7" ht="47.25">
      <c r="A221" s="12" t="s">
        <v>407</v>
      </c>
      <c r="B221" s="13" t="s">
        <v>408</v>
      </c>
      <c r="C221" s="11">
        <v>1357023</v>
      </c>
      <c r="D221" s="11">
        <v>2589900</v>
      </c>
      <c r="E221" s="11">
        <v>1040001</v>
      </c>
      <c r="F221" s="21">
        <f t="shared" si="6"/>
        <v>40.156029190316225</v>
      </c>
      <c r="G221" s="21">
        <f t="shared" si="7"/>
        <v>76.63842101423484</v>
      </c>
    </row>
    <row r="222" spans="1:7" ht="31.5">
      <c r="A222" s="12" t="s">
        <v>409</v>
      </c>
      <c r="B222" s="13" t="s">
        <v>410</v>
      </c>
      <c r="C222" s="11">
        <v>299758.9</v>
      </c>
      <c r="D222" s="11">
        <v>861383</v>
      </c>
      <c r="E222" s="11">
        <v>282731.51</v>
      </c>
      <c r="F222" s="21">
        <f t="shared" si="6"/>
        <v>32.82297305612022</v>
      </c>
      <c r="G222" s="21">
        <f t="shared" si="7"/>
        <v>94.31963821591285</v>
      </c>
    </row>
    <row r="223" spans="1:7" ht="31.5">
      <c r="A223" s="12" t="s">
        <v>411</v>
      </c>
      <c r="B223" s="13" t="s">
        <v>412</v>
      </c>
      <c r="C223" s="11">
        <v>68000</v>
      </c>
      <c r="D223" s="11">
        <v>148000</v>
      </c>
      <c r="E223" s="11">
        <v>0</v>
      </c>
      <c r="F223" s="21">
        <f t="shared" si="6"/>
        <v>0</v>
      </c>
      <c r="G223" s="21">
        <f t="shared" si="7"/>
        <v>0</v>
      </c>
    </row>
    <row r="224" spans="1:7" ht="15.75">
      <c r="A224" s="12" t="s">
        <v>413</v>
      </c>
      <c r="B224" s="13" t="s">
        <v>414</v>
      </c>
      <c r="C224" s="11">
        <v>54285659.65</v>
      </c>
      <c r="D224" s="11">
        <v>97047208.11</v>
      </c>
      <c r="E224" s="11">
        <v>41598574.46</v>
      </c>
      <c r="F224" s="21">
        <f t="shared" si="6"/>
        <v>42.86426706149991</v>
      </c>
      <c r="G224" s="21">
        <f t="shared" si="7"/>
        <v>76.62903007571724</v>
      </c>
    </row>
    <row r="225" spans="1:7" ht="31.5">
      <c r="A225" s="12" t="s">
        <v>415</v>
      </c>
      <c r="B225" s="13" t="s">
        <v>416</v>
      </c>
      <c r="C225" s="11">
        <v>1259178.85</v>
      </c>
      <c r="D225" s="11">
        <v>3210156</v>
      </c>
      <c r="E225" s="11">
        <v>1544634.24</v>
      </c>
      <c r="F225" s="21">
        <f t="shared" si="6"/>
        <v>48.11710832744577</v>
      </c>
      <c r="G225" s="21">
        <f t="shared" si="7"/>
        <v>122.66996384191174</v>
      </c>
    </row>
    <row r="226" spans="1:7" ht="47.25">
      <c r="A226" s="12" t="s">
        <v>417</v>
      </c>
      <c r="B226" s="13" t="s">
        <v>418</v>
      </c>
      <c r="C226" s="11">
        <v>990575.99</v>
      </c>
      <c r="D226" s="11">
        <v>2300856</v>
      </c>
      <c r="E226" s="11">
        <v>1084706.23</v>
      </c>
      <c r="F226" s="21">
        <f t="shared" si="6"/>
        <v>47.143594818624024</v>
      </c>
      <c r="G226" s="21">
        <f t="shared" si="7"/>
        <v>109.50257637478171</v>
      </c>
    </row>
    <row r="227" spans="1:7" ht="47.25">
      <c r="A227" s="12" t="s">
        <v>419</v>
      </c>
      <c r="B227" s="13" t="s">
        <v>420</v>
      </c>
      <c r="C227" s="11">
        <v>205742.18</v>
      </c>
      <c r="D227" s="11">
        <v>715300</v>
      </c>
      <c r="E227" s="11">
        <v>284838.05</v>
      </c>
      <c r="F227" s="21">
        <f t="shared" si="6"/>
        <v>39.8207814902838</v>
      </c>
      <c r="G227" s="21">
        <f t="shared" si="7"/>
        <v>138.44416832756414</v>
      </c>
    </row>
    <row r="228" spans="1:7" ht="47.25">
      <c r="A228" s="12" t="s">
        <v>421</v>
      </c>
      <c r="B228" s="13" t="s">
        <v>422</v>
      </c>
      <c r="C228" s="11">
        <v>32138.65</v>
      </c>
      <c r="D228" s="11">
        <v>104000</v>
      </c>
      <c r="E228" s="11">
        <v>126639.25</v>
      </c>
      <c r="F228" s="21">
        <f t="shared" si="6"/>
        <v>121.76850961538462</v>
      </c>
      <c r="G228" s="21">
        <f t="shared" si="7"/>
        <v>394.04035328179623</v>
      </c>
    </row>
    <row r="229" spans="1:7" ht="47.25">
      <c r="A229" s="12" t="s">
        <v>423</v>
      </c>
      <c r="B229" s="13" t="s">
        <v>424</v>
      </c>
      <c r="C229" s="11">
        <v>30722.03</v>
      </c>
      <c r="D229" s="11">
        <v>90000</v>
      </c>
      <c r="E229" s="11">
        <v>48450.71</v>
      </c>
      <c r="F229" s="21">
        <f t="shared" si="6"/>
        <v>53.83412222222223</v>
      </c>
      <c r="G229" s="21">
        <f t="shared" si="7"/>
        <v>157.70673357196773</v>
      </c>
    </row>
    <row r="230" spans="1:7" ht="15.75">
      <c r="A230" s="12" t="s">
        <v>425</v>
      </c>
      <c r="B230" s="13" t="s">
        <v>426</v>
      </c>
      <c r="C230" s="11">
        <v>53026480.8</v>
      </c>
      <c r="D230" s="11">
        <v>93837052.11</v>
      </c>
      <c r="E230" s="11">
        <v>40053940.22</v>
      </c>
      <c r="F230" s="21">
        <f t="shared" si="6"/>
        <v>42.68456789653513</v>
      </c>
      <c r="G230" s="21">
        <f t="shared" si="7"/>
        <v>75.53573161128958</v>
      </c>
    </row>
    <row r="231" spans="1:7" ht="31.5">
      <c r="A231" s="12" t="s">
        <v>427</v>
      </c>
      <c r="B231" s="13" t="s">
        <v>428</v>
      </c>
      <c r="C231" s="11">
        <v>47131158.13</v>
      </c>
      <c r="D231" s="11">
        <v>22397000</v>
      </c>
      <c r="E231" s="11">
        <v>30974615.85</v>
      </c>
      <c r="F231" s="21">
        <f t="shared" si="6"/>
        <v>138.2980571058624</v>
      </c>
      <c r="G231" s="21">
        <f t="shared" si="7"/>
        <v>65.7200397337234</v>
      </c>
    </row>
    <row r="232" spans="1:7" ht="31.5">
      <c r="A232" s="12" t="s">
        <v>429</v>
      </c>
      <c r="B232" s="13" t="s">
        <v>430</v>
      </c>
      <c r="C232" s="11">
        <v>1530393.67</v>
      </c>
      <c r="D232" s="11">
        <v>66459325.29</v>
      </c>
      <c r="E232" s="11">
        <v>6428172.02</v>
      </c>
      <c r="F232" s="21">
        <f t="shared" si="6"/>
        <v>9.672340174911817</v>
      </c>
      <c r="G232" s="21">
        <f t="shared" si="7"/>
        <v>420.0338870978211</v>
      </c>
    </row>
    <row r="233" spans="1:7" ht="31.5">
      <c r="A233" s="12" t="s">
        <v>431</v>
      </c>
      <c r="B233" s="13" t="s">
        <v>432</v>
      </c>
      <c r="C233" s="11">
        <v>3287342.42</v>
      </c>
      <c r="D233" s="11">
        <v>3756842.95</v>
      </c>
      <c r="E233" s="11">
        <v>1795197.33</v>
      </c>
      <c r="F233" s="21">
        <f t="shared" si="6"/>
        <v>47.78473185843449</v>
      </c>
      <c r="G233" s="21">
        <f t="shared" si="7"/>
        <v>54.6093804855291</v>
      </c>
    </row>
    <row r="234" spans="1:7" ht="31.5">
      <c r="A234" s="12" t="s">
        <v>433</v>
      </c>
      <c r="B234" s="13" t="s">
        <v>434</v>
      </c>
      <c r="C234" s="11">
        <v>993488.65</v>
      </c>
      <c r="D234" s="11">
        <v>1179793.87</v>
      </c>
      <c r="E234" s="11">
        <v>734634.5</v>
      </c>
      <c r="F234" s="21">
        <f t="shared" si="6"/>
        <v>62.26803839894506</v>
      </c>
      <c r="G234" s="21">
        <f t="shared" si="7"/>
        <v>73.94493132860653</v>
      </c>
    </row>
    <row r="235" spans="1:7" ht="31.5">
      <c r="A235" s="12" t="s">
        <v>435</v>
      </c>
      <c r="B235" s="13" t="s">
        <v>436</v>
      </c>
      <c r="C235" s="11">
        <v>84097.93</v>
      </c>
      <c r="D235" s="11">
        <v>44090</v>
      </c>
      <c r="E235" s="11">
        <v>121320.52</v>
      </c>
      <c r="F235" s="21">
        <f t="shared" si="6"/>
        <v>275.1656157858925</v>
      </c>
      <c r="G235" s="21">
        <f t="shared" si="7"/>
        <v>144.26100618647808</v>
      </c>
    </row>
    <row r="236" spans="1:7" ht="31.5">
      <c r="A236" s="23" t="s">
        <v>437</v>
      </c>
      <c r="B236" s="24" t="s">
        <v>438</v>
      </c>
      <c r="C236" s="25">
        <v>275716546.14</v>
      </c>
      <c r="D236" s="25">
        <v>246175542.4</v>
      </c>
      <c r="E236" s="25">
        <v>198945480.88</v>
      </c>
      <c r="F236" s="26">
        <f t="shared" si="6"/>
        <v>80.81447853854714</v>
      </c>
      <c r="G236" s="26">
        <f t="shared" si="7"/>
        <v>72.15580046435875</v>
      </c>
    </row>
    <row r="237" spans="1:7" ht="15.75">
      <c r="A237" s="12" t="s">
        <v>1071</v>
      </c>
      <c r="B237" s="13" t="s">
        <v>1073</v>
      </c>
      <c r="C237" s="11">
        <v>117600</v>
      </c>
      <c r="D237" s="11">
        <v>0</v>
      </c>
      <c r="E237" s="11">
        <v>0</v>
      </c>
      <c r="F237" s="21"/>
      <c r="G237" s="21">
        <f t="shared" si="7"/>
        <v>0</v>
      </c>
    </row>
    <row r="238" spans="1:7" ht="31.5">
      <c r="A238" s="12" t="s">
        <v>1072</v>
      </c>
      <c r="B238" s="13" t="s">
        <v>1074</v>
      </c>
      <c r="C238" s="11">
        <v>117600</v>
      </c>
      <c r="D238" s="11">
        <v>0</v>
      </c>
      <c r="E238" s="11">
        <v>0</v>
      </c>
      <c r="F238" s="21"/>
      <c r="G238" s="21">
        <f t="shared" si="7"/>
        <v>0</v>
      </c>
    </row>
    <row r="239" spans="1:7" ht="94.5">
      <c r="A239" s="12" t="s">
        <v>439</v>
      </c>
      <c r="B239" s="13" t="s">
        <v>440</v>
      </c>
      <c r="C239" s="11">
        <v>70356757.62</v>
      </c>
      <c r="D239" s="11">
        <v>87949690.74</v>
      </c>
      <c r="E239" s="11">
        <v>73782683.51</v>
      </c>
      <c r="F239" s="21">
        <f t="shared" si="6"/>
        <v>83.89191922018124</v>
      </c>
      <c r="G239" s="21">
        <f t="shared" si="7"/>
        <v>104.86936295231737</v>
      </c>
    </row>
    <row r="240" spans="1:7" ht="126">
      <c r="A240" s="12" t="s">
        <v>441</v>
      </c>
      <c r="B240" s="13" t="s">
        <v>442</v>
      </c>
      <c r="C240" s="11">
        <v>931644.5</v>
      </c>
      <c r="D240" s="11">
        <v>159400</v>
      </c>
      <c r="E240" s="11">
        <v>3272942.41</v>
      </c>
      <c r="F240" s="21">
        <f t="shared" si="6"/>
        <v>2053.2888393977414</v>
      </c>
      <c r="G240" s="21">
        <f t="shared" si="7"/>
        <v>351.3080804963696</v>
      </c>
    </row>
    <row r="241" spans="1:7" ht="110.25">
      <c r="A241" s="12" t="s">
        <v>443</v>
      </c>
      <c r="B241" s="13" t="s">
        <v>444</v>
      </c>
      <c r="C241" s="11">
        <v>0</v>
      </c>
      <c r="D241" s="11">
        <v>0</v>
      </c>
      <c r="E241" s="11">
        <v>44205</v>
      </c>
      <c r="F241" s="21"/>
      <c r="G241" s="21"/>
    </row>
    <row r="242" spans="1:7" ht="126">
      <c r="A242" s="12" t="s">
        <v>445</v>
      </c>
      <c r="B242" s="13" t="s">
        <v>446</v>
      </c>
      <c r="C242" s="11">
        <v>931644.5</v>
      </c>
      <c r="D242" s="11">
        <v>159400</v>
      </c>
      <c r="E242" s="11">
        <v>3228737.41</v>
      </c>
      <c r="F242" s="21">
        <f t="shared" si="6"/>
        <v>2025.5567189460478</v>
      </c>
      <c r="G242" s="21">
        <f t="shared" si="7"/>
        <v>346.56324488579065</v>
      </c>
    </row>
    <row r="243" spans="1:7" ht="126">
      <c r="A243" s="12" t="s">
        <v>447</v>
      </c>
      <c r="B243" s="13" t="s">
        <v>448</v>
      </c>
      <c r="C243" s="11">
        <v>81886.5</v>
      </c>
      <c r="D243" s="11">
        <v>50000</v>
      </c>
      <c r="E243" s="11">
        <v>235044</v>
      </c>
      <c r="F243" s="21">
        <f t="shared" si="6"/>
        <v>470.08799999999997</v>
      </c>
      <c r="G243" s="21">
        <f t="shared" si="7"/>
        <v>287.0363246689015</v>
      </c>
    </row>
    <row r="244" spans="1:7" ht="110.25">
      <c r="A244" s="12" t="s">
        <v>449</v>
      </c>
      <c r="B244" s="13" t="s">
        <v>450</v>
      </c>
      <c r="C244" s="11">
        <v>81886.5</v>
      </c>
      <c r="D244" s="11">
        <v>50000</v>
      </c>
      <c r="E244" s="11">
        <v>235044</v>
      </c>
      <c r="F244" s="21">
        <f t="shared" si="6"/>
        <v>470.08799999999997</v>
      </c>
      <c r="G244" s="21">
        <f t="shared" si="7"/>
        <v>287.0363246689015</v>
      </c>
    </row>
    <row r="245" spans="1:7" ht="110.25">
      <c r="A245" s="12" t="s">
        <v>451</v>
      </c>
      <c r="B245" s="13" t="s">
        <v>452</v>
      </c>
      <c r="C245" s="11">
        <v>58962328.68</v>
      </c>
      <c r="D245" s="11">
        <v>64082964.59</v>
      </c>
      <c r="E245" s="11">
        <v>59042298.24</v>
      </c>
      <c r="F245" s="21">
        <f t="shared" si="6"/>
        <v>92.13415549319548</v>
      </c>
      <c r="G245" s="21">
        <f t="shared" si="7"/>
        <v>100.13562822532674</v>
      </c>
    </row>
    <row r="246" spans="1:7" ht="94.5">
      <c r="A246" s="12" t="s">
        <v>453</v>
      </c>
      <c r="B246" s="13" t="s">
        <v>454</v>
      </c>
      <c r="C246" s="11">
        <v>48159220.79</v>
      </c>
      <c r="D246" s="11">
        <v>57589585.59</v>
      </c>
      <c r="E246" s="11">
        <v>51495291.84</v>
      </c>
      <c r="F246" s="21">
        <f t="shared" si="6"/>
        <v>89.41771556859713</v>
      </c>
      <c r="G246" s="21">
        <f t="shared" si="7"/>
        <v>106.92716990697807</v>
      </c>
    </row>
    <row r="247" spans="1:7" ht="94.5">
      <c r="A247" s="12" t="s">
        <v>455</v>
      </c>
      <c r="B247" s="13" t="s">
        <v>456</v>
      </c>
      <c r="C247" s="11">
        <v>10803107.89</v>
      </c>
      <c r="D247" s="11">
        <v>6493379</v>
      </c>
      <c r="E247" s="11">
        <v>7547006.4</v>
      </c>
      <c r="F247" s="21">
        <f t="shared" si="6"/>
        <v>116.22618054482882</v>
      </c>
      <c r="G247" s="21">
        <f t="shared" si="7"/>
        <v>69.85958556413158</v>
      </c>
    </row>
    <row r="248" spans="1:7" ht="110.25">
      <c r="A248" s="12" t="s">
        <v>457</v>
      </c>
      <c r="B248" s="13" t="s">
        <v>458</v>
      </c>
      <c r="C248" s="11">
        <v>95579.2</v>
      </c>
      <c r="D248" s="11">
        <v>0</v>
      </c>
      <c r="E248" s="11">
        <v>14850</v>
      </c>
      <c r="F248" s="21"/>
      <c r="G248" s="21">
        <f t="shared" si="7"/>
        <v>15.536853206555401</v>
      </c>
    </row>
    <row r="249" spans="1:7" ht="94.5">
      <c r="A249" s="12" t="s">
        <v>1075</v>
      </c>
      <c r="B249" s="13" t="s">
        <v>1076</v>
      </c>
      <c r="C249" s="11">
        <v>95579.2</v>
      </c>
      <c r="D249" s="11">
        <v>0</v>
      </c>
      <c r="E249" s="11">
        <v>0</v>
      </c>
      <c r="F249" s="21"/>
      <c r="G249" s="21">
        <f t="shared" si="7"/>
        <v>0</v>
      </c>
    </row>
    <row r="250" spans="1:7" ht="110.25">
      <c r="A250" s="12" t="s">
        <v>459</v>
      </c>
      <c r="B250" s="13" t="s">
        <v>460</v>
      </c>
      <c r="C250" s="11">
        <v>0</v>
      </c>
      <c r="D250" s="11">
        <v>0</v>
      </c>
      <c r="E250" s="11">
        <v>14850</v>
      </c>
      <c r="F250" s="21"/>
      <c r="G250" s="21"/>
    </row>
    <row r="251" spans="1:7" ht="110.25">
      <c r="A251" s="12" t="s">
        <v>461</v>
      </c>
      <c r="B251" s="13" t="s">
        <v>462</v>
      </c>
      <c r="C251" s="11">
        <v>3288514.54</v>
      </c>
      <c r="D251" s="11">
        <v>14943084.74</v>
      </c>
      <c r="E251" s="11">
        <v>8477020.51</v>
      </c>
      <c r="F251" s="21">
        <f t="shared" si="6"/>
        <v>56.7287187183548</v>
      </c>
      <c r="G251" s="21">
        <f t="shared" si="7"/>
        <v>257.77658595968984</v>
      </c>
    </row>
    <row r="252" spans="1:7" ht="94.5">
      <c r="A252" s="12" t="s">
        <v>463</v>
      </c>
      <c r="B252" s="13" t="s">
        <v>464</v>
      </c>
      <c r="C252" s="11">
        <v>473032.24</v>
      </c>
      <c r="D252" s="11">
        <v>820700</v>
      </c>
      <c r="E252" s="11">
        <v>657100.6</v>
      </c>
      <c r="F252" s="21">
        <f t="shared" si="6"/>
        <v>80.06587059826977</v>
      </c>
      <c r="G252" s="21">
        <f t="shared" si="7"/>
        <v>138.912434382908</v>
      </c>
    </row>
    <row r="253" spans="1:7" ht="96.75" customHeight="1">
      <c r="A253" s="12" t="s">
        <v>465</v>
      </c>
      <c r="B253" s="13" t="s">
        <v>466</v>
      </c>
      <c r="C253" s="11">
        <v>2815482.3</v>
      </c>
      <c r="D253" s="11">
        <v>14122384.74</v>
      </c>
      <c r="E253" s="11">
        <v>7819919.91</v>
      </c>
      <c r="F253" s="21">
        <f t="shared" si="6"/>
        <v>55.37251713480793</v>
      </c>
      <c r="G253" s="21">
        <f t="shared" si="7"/>
        <v>277.7470812016826</v>
      </c>
    </row>
    <row r="254" spans="1:7" ht="110.25">
      <c r="A254" s="12" t="s">
        <v>467</v>
      </c>
      <c r="B254" s="13" t="s">
        <v>468</v>
      </c>
      <c r="C254" s="11">
        <v>375610</v>
      </c>
      <c r="D254" s="11">
        <v>2551276</v>
      </c>
      <c r="E254" s="11">
        <v>225914.4</v>
      </c>
      <c r="F254" s="21">
        <f t="shared" si="6"/>
        <v>8.85495728411979</v>
      </c>
      <c r="G254" s="21">
        <f t="shared" si="7"/>
        <v>60.14600250259578</v>
      </c>
    </row>
    <row r="255" spans="1:7" ht="94.5">
      <c r="A255" s="12" t="s">
        <v>469</v>
      </c>
      <c r="B255" s="13" t="s">
        <v>470</v>
      </c>
      <c r="C255" s="11">
        <v>29680</v>
      </c>
      <c r="D255" s="11">
        <v>151000</v>
      </c>
      <c r="E255" s="11">
        <v>211592.4</v>
      </c>
      <c r="F255" s="21">
        <f t="shared" si="6"/>
        <v>140.12741721854306</v>
      </c>
      <c r="G255" s="21">
        <f t="shared" si="7"/>
        <v>712.9123989218328</v>
      </c>
    </row>
    <row r="256" spans="1:7" ht="110.25">
      <c r="A256" s="12" t="s">
        <v>471</v>
      </c>
      <c r="B256" s="13" t="s">
        <v>472</v>
      </c>
      <c r="C256" s="11">
        <v>345930</v>
      </c>
      <c r="D256" s="11">
        <v>2400276</v>
      </c>
      <c r="E256" s="11">
        <v>14322</v>
      </c>
      <c r="F256" s="21">
        <f t="shared" si="6"/>
        <v>0.5966813816411113</v>
      </c>
      <c r="G256" s="21">
        <f t="shared" si="7"/>
        <v>4.140143959760645</v>
      </c>
    </row>
    <row r="257" spans="1:7" ht="110.25">
      <c r="A257" s="12" t="s">
        <v>473</v>
      </c>
      <c r="B257" s="13" t="s">
        <v>474</v>
      </c>
      <c r="C257" s="11">
        <v>2237701.63</v>
      </c>
      <c r="D257" s="11">
        <v>2709232</v>
      </c>
      <c r="E257" s="11">
        <v>1325234.74</v>
      </c>
      <c r="F257" s="21">
        <f t="shared" si="6"/>
        <v>48.915513326285826</v>
      </c>
      <c r="G257" s="21">
        <f t="shared" si="7"/>
        <v>59.223031445885844</v>
      </c>
    </row>
    <row r="258" spans="1:7" ht="94.5">
      <c r="A258" s="12" t="s">
        <v>475</v>
      </c>
      <c r="B258" s="13" t="s">
        <v>476</v>
      </c>
      <c r="C258" s="11">
        <v>0</v>
      </c>
      <c r="D258" s="11">
        <v>0</v>
      </c>
      <c r="E258" s="11">
        <v>15000</v>
      </c>
      <c r="F258" s="21"/>
      <c r="G258" s="21"/>
    </row>
    <row r="259" spans="1:7" ht="94.5">
      <c r="A259" s="12" t="s">
        <v>477</v>
      </c>
      <c r="B259" s="13" t="s">
        <v>478</v>
      </c>
      <c r="C259" s="11">
        <v>2237701.63</v>
      </c>
      <c r="D259" s="11">
        <v>2709232</v>
      </c>
      <c r="E259" s="11">
        <v>1310234.74</v>
      </c>
      <c r="F259" s="21">
        <f t="shared" si="6"/>
        <v>48.36185088615519</v>
      </c>
      <c r="G259" s="21">
        <f t="shared" si="7"/>
        <v>58.55270079058753</v>
      </c>
    </row>
    <row r="260" spans="1:7" ht="110.25">
      <c r="A260" s="12" t="s">
        <v>479</v>
      </c>
      <c r="B260" s="13" t="s">
        <v>480</v>
      </c>
      <c r="C260" s="11">
        <v>115400</v>
      </c>
      <c r="D260" s="11">
        <v>65000</v>
      </c>
      <c r="E260" s="11">
        <v>5000</v>
      </c>
      <c r="F260" s="21">
        <f t="shared" si="6"/>
        <v>7.6923076923076925</v>
      </c>
      <c r="G260" s="21">
        <f t="shared" si="7"/>
        <v>4.332755632582322</v>
      </c>
    </row>
    <row r="261" spans="1:7" ht="110.25">
      <c r="A261" s="12" t="s">
        <v>481</v>
      </c>
      <c r="B261" s="13" t="s">
        <v>482</v>
      </c>
      <c r="C261" s="11">
        <v>115400</v>
      </c>
      <c r="D261" s="11">
        <v>65000</v>
      </c>
      <c r="E261" s="11">
        <v>5000</v>
      </c>
      <c r="F261" s="21">
        <f aca="true" t="shared" si="8" ref="F261:F324">E261/D261*100</f>
        <v>7.6923076923076925</v>
      </c>
      <c r="G261" s="21">
        <f aca="true" t="shared" si="9" ref="G261:G324">E261/C261*100</f>
        <v>4.332755632582322</v>
      </c>
    </row>
    <row r="262" spans="1:7" ht="110.25">
      <c r="A262" s="12" t="s">
        <v>483</v>
      </c>
      <c r="B262" s="13" t="s">
        <v>484</v>
      </c>
      <c r="C262" s="11">
        <v>4268092.57</v>
      </c>
      <c r="D262" s="11">
        <v>3388733.41</v>
      </c>
      <c r="E262" s="11">
        <v>1184379.21</v>
      </c>
      <c r="F262" s="21">
        <f t="shared" si="8"/>
        <v>34.950498215792074</v>
      </c>
      <c r="G262" s="21">
        <f t="shared" si="9"/>
        <v>27.74961392179926</v>
      </c>
    </row>
    <row r="263" spans="1:7" ht="94.5">
      <c r="A263" s="12" t="s">
        <v>485</v>
      </c>
      <c r="B263" s="13" t="s">
        <v>486</v>
      </c>
      <c r="C263" s="11">
        <v>480690</v>
      </c>
      <c r="D263" s="11">
        <v>246933.41</v>
      </c>
      <c r="E263" s="11">
        <v>0</v>
      </c>
      <c r="F263" s="21">
        <f t="shared" si="8"/>
        <v>0</v>
      </c>
      <c r="G263" s="21">
        <f t="shared" si="9"/>
        <v>0</v>
      </c>
    </row>
    <row r="264" spans="1:7" ht="94.5">
      <c r="A264" s="12" t="s">
        <v>487</v>
      </c>
      <c r="B264" s="13" t="s">
        <v>488</v>
      </c>
      <c r="C264" s="11">
        <v>3787402.57</v>
      </c>
      <c r="D264" s="11">
        <v>3141800</v>
      </c>
      <c r="E264" s="11">
        <v>1184379.21</v>
      </c>
      <c r="F264" s="21">
        <f t="shared" si="8"/>
        <v>37.697473104589726</v>
      </c>
      <c r="G264" s="21">
        <f t="shared" si="9"/>
        <v>31.27154264987469</v>
      </c>
    </row>
    <row r="265" spans="1:7" ht="31.5">
      <c r="A265" s="12" t="s">
        <v>489</v>
      </c>
      <c r="B265" s="13" t="s">
        <v>490</v>
      </c>
      <c r="C265" s="11">
        <v>204946940.94</v>
      </c>
      <c r="D265" s="11">
        <v>157873561.65</v>
      </c>
      <c r="E265" s="11">
        <v>122707236.19</v>
      </c>
      <c r="F265" s="21">
        <f t="shared" si="8"/>
        <v>77.72500658599031</v>
      </c>
      <c r="G265" s="21">
        <f t="shared" si="9"/>
        <v>59.87268491405471</v>
      </c>
    </row>
    <row r="266" spans="1:7" ht="47.25">
      <c r="A266" s="12" t="s">
        <v>491</v>
      </c>
      <c r="B266" s="13" t="s">
        <v>492</v>
      </c>
      <c r="C266" s="11">
        <v>147436715.42</v>
      </c>
      <c r="D266" s="11">
        <v>106259195.34</v>
      </c>
      <c r="E266" s="11">
        <v>72720160.3</v>
      </c>
      <c r="F266" s="21">
        <f t="shared" si="8"/>
        <v>68.43658101053337</v>
      </c>
      <c r="G266" s="21">
        <f t="shared" si="9"/>
        <v>49.32296551292773</v>
      </c>
    </row>
    <row r="267" spans="1:7" ht="63">
      <c r="A267" s="12" t="s">
        <v>493</v>
      </c>
      <c r="B267" s="13" t="s">
        <v>494</v>
      </c>
      <c r="C267" s="11">
        <v>24114695.51</v>
      </c>
      <c r="D267" s="11">
        <v>31858969</v>
      </c>
      <c r="E267" s="11">
        <v>13692294.04</v>
      </c>
      <c r="F267" s="21">
        <f t="shared" si="8"/>
        <v>42.97783158017449</v>
      </c>
      <c r="G267" s="21">
        <f t="shared" si="9"/>
        <v>56.77987530185489</v>
      </c>
    </row>
    <row r="268" spans="1:7" ht="78.75">
      <c r="A268" s="12" t="s">
        <v>495</v>
      </c>
      <c r="B268" s="13" t="s">
        <v>496</v>
      </c>
      <c r="C268" s="11">
        <v>0</v>
      </c>
      <c r="D268" s="11">
        <v>59328878.34</v>
      </c>
      <c r="E268" s="11">
        <v>47878067.37</v>
      </c>
      <c r="F268" s="21">
        <f t="shared" si="8"/>
        <v>80.69943122069817</v>
      </c>
      <c r="G268" s="21"/>
    </row>
    <row r="269" spans="1:7" ht="63">
      <c r="A269" s="12" t="s">
        <v>497</v>
      </c>
      <c r="B269" s="13" t="s">
        <v>498</v>
      </c>
      <c r="C269" s="11">
        <v>103604119.2</v>
      </c>
      <c r="D269" s="11">
        <v>1023700</v>
      </c>
      <c r="E269" s="11">
        <v>0</v>
      </c>
      <c r="F269" s="21">
        <f t="shared" si="8"/>
        <v>0</v>
      </c>
      <c r="G269" s="21">
        <f t="shared" si="9"/>
        <v>0</v>
      </c>
    </row>
    <row r="270" spans="1:7" ht="63">
      <c r="A270" s="12" t="s">
        <v>499</v>
      </c>
      <c r="B270" s="13" t="s">
        <v>500</v>
      </c>
      <c r="C270" s="11">
        <v>19717900.71</v>
      </c>
      <c r="D270" s="11">
        <v>14047648</v>
      </c>
      <c r="E270" s="11">
        <v>11149798.89</v>
      </c>
      <c r="F270" s="21">
        <f t="shared" si="8"/>
        <v>79.37128613985772</v>
      </c>
      <c r="G270" s="21">
        <f t="shared" si="9"/>
        <v>56.54658198144462</v>
      </c>
    </row>
    <row r="271" spans="1:7" ht="63">
      <c r="A271" s="12" t="s">
        <v>501</v>
      </c>
      <c r="B271" s="13" t="s">
        <v>502</v>
      </c>
      <c r="C271" s="11">
        <v>57510225.52</v>
      </c>
      <c r="D271" s="11">
        <v>51614366.31</v>
      </c>
      <c r="E271" s="11">
        <v>49987075.89</v>
      </c>
      <c r="F271" s="21">
        <f t="shared" si="8"/>
        <v>96.84721418407743</v>
      </c>
      <c r="G271" s="21">
        <f t="shared" si="9"/>
        <v>86.91858784767985</v>
      </c>
    </row>
    <row r="272" spans="1:7" ht="81" customHeight="1">
      <c r="A272" s="12" t="s">
        <v>503</v>
      </c>
      <c r="B272" s="13" t="s">
        <v>504</v>
      </c>
      <c r="C272" s="11">
        <v>14097725.7</v>
      </c>
      <c r="D272" s="11">
        <v>10606000</v>
      </c>
      <c r="E272" s="11">
        <v>8035168.97</v>
      </c>
      <c r="F272" s="21">
        <f t="shared" si="8"/>
        <v>75.76059749198566</v>
      </c>
      <c r="G272" s="21">
        <f t="shared" si="9"/>
        <v>56.996207338606396</v>
      </c>
    </row>
    <row r="273" spans="1:7" ht="63">
      <c r="A273" s="12" t="s">
        <v>505</v>
      </c>
      <c r="B273" s="13" t="s">
        <v>506</v>
      </c>
      <c r="C273" s="11">
        <v>482125.65</v>
      </c>
      <c r="D273" s="11">
        <v>796600</v>
      </c>
      <c r="E273" s="11">
        <v>507206.46</v>
      </c>
      <c r="F273" s="21">
        <f t="shared" si="8"/>
        <v>63.671410996736135</v>
      </c>
      <c r="G273" s="21">
        <f t="shared" si="9"/>
        <v>105.20213143606858</v>
      </c>
    </row>
    <row r="274" spans="1:7" ht="63">
      <c r="A274" s="12" t="s">
        <v>507</v>
      </c>
      <c r="B274" s="13" t="s">
        <v>508</v>
      </c>
      <c r="C274" s="11">
        <v>8584452.48</v>
      </c>
      <c r="D274" s="11">
        <v>753000</v>
      </c>
      <c r="E274" s="11">
        <v>495204.49</v>
      </c>
      <c r="F274" s="21">
        <f t="shared" si="8"/>
        <v>65.76420849933598</v>
      </c>
      <c r="G274" s="21">
        <f t="shared" si="9"/>
        <v>5.768620551557879</v>
      </c>
    </row>
    <row r="275" spans="1:7" ht="63">
      <c r="A275" s="12" t="s">
        <v>509</v>
      </c>
      <c r="B275" s="13" t="s">
        <v>510</v>
      </c>
      <c r="C275" s="11">
        <v>29391398.24</v>
      </c>
      <c r="D275" s="11">
        <v>36687174.31</v>
      </c>
      <c r="E275" s="11">
        <v>39660049.99</v>
      </c>
      <c r="F275" s="21">
        <f t="shared" si="8"/>
        <v>108.10331058718161</v>
      </c>
      <c r="G275" s="21">
        <f t="shared" si="9"/>
        <v>134.93760884102807</v>
      </c>
    </row>
    <row r="276" spans="1:7" ht="63">
      <c r="A276" s="12" t="s">
        <v>511</v>
      </c>
      <c r="B276" s="13" t="s">
        <v>512</v>
      </c>
      <c r="C276" s="11">
        <v>4954523.45</v>
      </c>
      <c r="D276" s="11">
        <v>2771592</v>
      </c>
      <c r="E276" s="11">
        <v>1289445.98</v>
      </c>
      <c r="F276" s="21">
        <f t="shared" si="8"/>
        <v>46.52365788326709</v>
      </c>
      <c r="G276" s="21">
        <f t="shared" si="9"/>
        <v>26.025630779888626</v>
      </c>
    </row>
    <row r="277" spans="1:7" ht="78.75">
      <c r="A277" s="12" t="s">
        <v>513</v>
      </c>
      <c r="B277" s="13" t="s">
        <v>514</v>
      </c>
      <c r="C277" s="11">
        <v>295247.58</v>
      </c>
      <c r="D277" s="11">
        <v>352290.01</v>
      </c>
      <c r="E277" s="11">
        <v>2455561.18</v>
      </c>
      <c r="F277" s="21">
        <f t="shared" si="8"/>
        <v>697.0283318564725</v>
      </c>
      <c r="G277" s="21">
        <f t="shared" si="9"/>
        <v>831.6956162688955</v>
      </c>
    </row>
    <row r="278" spans="1:7" ht="78.75">
      <c r="A278" s="12" t="s">
        <v>515</v>
      </c>
      <c r="B278" s="13" t="s">
        <v>516</v>
      </c>
      <c r="C278" s="11">
        <v>295247.58</v>
      </c>
      <c r="D278" s="11">
        <v>319240.01</v>
      </c>
      <c r="E278" s="11">
        <v>2422507.43</v>
      </c>
      <c r="F278" s="21">
        <f t="shared" si="8"/>
        <v>758.8357831463544</v>
      </c>
      <c r="G278" s="21">
        <f t="shared" si="9"/>
        <v>820.500350925823</v>
      </c>
    </row>
    <row r="279" spans="1:7" ht="94.5">
      <c r="A279" s="12" t="s">
        <v>517</v>
      </c>
      <c r="B279" s="13" t="s">
        <v>518</v>
      </c>
      <c r="C279" s="11">
        <v>59942.12</v>
      </c>
      <c r="D279" s="11">
        <v>1000</v>
      </c>
      <c r="E279" s="11">
        <v>1761273.72</v>
      </c>
      <c r="F279" s="21">
        <f t="shared" si="8"/>
        <v>176127.372</v>
      </c>
      <c r="G279" s="21">
        <f t="shared" si="9"/>
        <v>2938.2906710673565</v>
      </c>
    </row>
    <row r="280" spans="1:7" ht="110.25">
      <c r="A280" s="12" t="s">
        <v>519</v>
      </c>
      <c r="B280" s="13" t="s">
        <v>520</v>
      </c>
      <c r="C280" s="11">
        <v>0</v>
      </c>
      <c r="D280" s="11">
        <v>39247.28</v>
      </c>
      <c r="E280" s="11">
        <v>39247.28</v>
      </c>
      <c r="F280" s="21">
        <f t="shared" si="8"/>
        <v>100</v>
      </c>
      <c r="G280" s="21"/>
    </row>
    <row r="281" spans="1:7" ht="94.5">
      <c r="A281" s="12" t="s">
        <v>521</v>
      </c>
      <c r="B281" s="13" t="s">
        <v>522</v>
      </c>
      <c r="C281" s="11">
        <v>17570.37</v>
      </c>
      <c r="D281" s="11">
        <v>0</v>
      </c>
      <c r="E281" s="11">
        <v>65959.43</v>
      </c>
      <c r="F281" s="21"/>
      <c r="G281" s="21">
        <f t="shared" si="9"/>
        <v>375.40148556917126</v>
      </c>
    </row>
    <row r="282" spans="1:7" ht="94.5">
      <c r="A282" s="12" t="s">
        <v>523</v>
      </c>
      <c r="B282" s="13" t="s">
        <v>524</v>
      </c>
      <c r="C282" s="11">
        <v>217735.09</v>
      </c>
      <c r="D282" s="11">
        <v>278992.73</v>
      </c>
      <c r="E282" s="11">
        <v>556027</v>
      </c>
      <c r="F282" s="21">
        <f t="shared" si="8"/>
        <v>199.29802471913877</v>
      </c>
      <c r="G282" s="21">
        <f t="shared" si="9"/>
        <v>255.3685765578713</v>
      </c>
    </row>
    <row r="283" spans="1:7" ht="78.75">
      <c r="A283" s="12" t="s">
        <v>525</v>
      </c>
      <c r="B283" s="13" t="s">
        <v>526</v>
      </c>
      <c r="C283" s="11">
        <v>0</v>
      </c>
      <c r="D283" s="11">
        <v>33050</v>
      </c>
      <c r="E283" s="11">
        <v>33053.75</v>
      </c>
      <c r="F283" s="21">
        <f t="shared" si="8"/>
        <v>100.01134644478063</v>
      </c>
      <c r="G283" s="21"/>
    </row>
    <row r="284" spans="1:7" ht="78.75">
      <c r="A284" s="12" t="s">
        <v>527</v>
      </c>
      <c r="B284" s="13" t="s">
        <v>528</v>
      </c>
      <c r="C284" s="11">
        <v>0</v>
      </c>
      <c r="D284" s="11">
        <v>33050</v>
      </c>
      <c r="E284" s="11">
        <v>33053.75</v>
      </c>
      <c r="F284" s="21">
        <f t="shared" si="8"/>
        <v>100.01134644478063</v>
      </c>
      <c r="G284" s="21"/>
    </row>
    <row r="285" spans="1:7" ht="15.75">
      <c r="A285" s="23" t="s">
        <v>529</v>
      </c>
      <c r="B285" s="24" t="s">
        <v>530</v>
      </c>
      <c r="C285" s="25">
        <v>26798803.54</v>
      </c>
      <c r="D285" s="25">
        <v>27191400</v>
      </c>
      <c r="E285" s="25">
        <v>23699702.64</v>
      </c>
      <c r="F285" s="26">
        <f t="shared" si="8"/>
        <v>87.15881727310841</v>
      </c>
      <c r="G285" s="26">
        <f t="shared" si="9"/>
        <v>88.43567439354422</v>
      </c>
    </row>
    <row r="286" spans="1:7" ht="47.25">
      <c r="A286" s="12" t="s">
        <v>531</v>
      </c>
      <c r="B286" s="13" t="s">
        <v>532</v>
      </c>
      <c r="C286" s="11">
        <v>26798803.54</v>
      </c>
      <c r="D286" s="11">
        <v>27191400</v>
      </c>
      <c r="E286" s="11">
        <v>23699702.64</v>
      </c>
      <c r="F286" s="21">
        <f t="shared" si="8"/>
        <v>87.15881727310841</v>
      </c>
      <c r="G286" s="21">
        <f t="shared" si="9"/>
        <v>88.43567439354422</v>
      </c>
    </row>
    <row r="287" spans="1:7" ht="47.25">
      <c r="A287" s="12" t="s">
        <v>533</v>
      </c>
      <c r="B287" s="13" t="s">
        <v>534</v>
      </c>
      <c r="C287" s="11">
        <v>539150</v>
      </c>
      <c r="D287" s="11">
        <v>1132000</v>
      </c>
      <c r="E287" s="11">
        <v>521150</v>
      </c>
      <c r="F287" s="21">
        <f t="shared" si="8"/>
        <v>46.03798586572438</v>
      </c>
      <c r="G287" s="21">
        <f t="shared" si="9"/>
        <v>96.66141148103496</v>
      </c>
    </row>
    <row r="288" spans="1:7" ht="48" customHeight="1">
      <c r="A288" s="12" t="s">
        <v>535</v>
      </c>
      <c r="B288" s="13" t="s">
        <v>536</v>
      </c>
      <c r="C288" s="11">
        <v>25861002.21</v>
      </c>
      <c r="D288" s="11">
        <v>25260000</v>
      </c>
      <c r="E288" s="11">
        <v>22689626.58</v>
      </c>
      <c r="F288" s="21">
        <f t="shared" si="8"/>
        <v>89.82433325415677</v>
      </c>
      <c r="G288" s="21">
        <f t="shared" si="9"/>
        <v>87.73684173471943</v>
      </c>
    </row>
    <row r="289" spans="1:7" ht="47.25">
      <c r="A289" s="12" t="s">
        <v>537</v>
      </c>
      <c r="B289" s="13" t="s">
        <v>538</v>
      </c>
      <c r="C289" s="11">
        <v>231626.84</v>
      </c>
      <c r="D289" s="11">
        <v>532500</v>
      </c>
      <c r="E289" s="11">
        <v>408026.2</v>
      </c>
      <c r="F289" s="21">
        <f t="shared" si="8"/>
        <v>76.62463849765258</v>
      </c>
      <c r="G289" s="21">
        <f t="shared" si="9"/>
        <v>176.1567010109882</v>
      </c>
    </row>
    <row r="290" spans="1:7" ht="47.25">
      <c r="A290" s="12" t="s">
        <v>539</v>
      </c>
      <c r="B290" s="13" t="s">
        <v>540</v>
      </c>
      <c r="C290" s="11">
        <v>167024.49</v>
      </c>
      <c r="D290" s="11">
        <v>266900</v>
      </c>
      <c r="E290" s="11">
        <v>80899.86</v>
      </c>
      <c r="F290" s="21">
        <f t="shared" si="8"/>
        <v>30.31092544023979</v>
      </c>
      <c r="G290" s="21">
        <f t="shared" si="9"/>
        <v>48.435926970949</v>
      </c>
    </row>
    <row r="291" spans="1:7" ht="15.75">
      <c r="A291" s="23" t="s">
        <v>541</v>
      </c>
      <c r="B291" s="24" t="s">
        <v>542</v>
      </c>
      <c r="C291" s="25">
        <v>223567656.51</v>
      </c>
      <c r="D291" s="25">
        <v>538442723.76</v>
      </c>
      <c r="E291" s="25">
        <v>282114337.26</v>
      </c>
      <c r="F291" s="26">
        <f t="shared" si="8"/>
        <v>52.39449338083112</v>
      </c>
      <c r="G291" s="26">
        <f t="shared" si="9"/>
        <v>126.18745558456092</v>
      </c>
    </row>
    <row r="292" spans="1:7" ht="94.5">
      <c r="A292" s="12" t="s">
        <v>543</v>
      </c>
      <c r="B292" s="13" t="s">
        <v>544</v>
      </c>
      <c r="C292" s="11">
        <v>304673.68</v>
      </c>
      <c r="D292" s="11">
        <v>1200000</v>
      </c>
      <c r="E292" s="11">
        <v>480000</v>
      </c>
      <c r="F292" s="21">
        <f t="shared" si="8"/>
        <v>40</v>
      </c>
      <c r="G292" s="21">
        <f t="shared" si="9"/>
        <v>157.54560748404654</v>
      </c>
    </row>
    <row r="293" spans="1:7" ht="94.5">
      <c r="A293" s="12" t="s">
        <v>545</v>
      </c>
      <c r="B293" s="13" t="s">
        <v>546</v>
      </c>
      <c r="C293" s="11">
        <v>304673.68</v>
      </c>
      <c r="D293" s="11">
        <v>1200000</v>
      </c>
      <c r="E293" s="11">
        <v>480000</v>
      </c>
      <c r="F293" s="21">
        <f t="shared" si="8"/>
        <v>40</v>
      </c>
      <c r="G293" s="21">
        <f t="shared" si="9"/>
        <v>157.54560748404654</v>
      </c>
    </row>
    <row r="294" spans="1:7" ht="31.5">
      <c r="A294" s="12" t="s">
        <v>547</v>
      </c>
      <c r="B294" s="13" t="s">
        <v>548</v>
      </c>
      <c r="C294" s="11">
        <v>1448706.28</v>
      </c>
      <c r="D294" s="11">
        <v>3026042</v>
      </c>
      <c r="E294" s="11">
        <v>1700362.39</v>
      </c>
      <c r="F294" s="21">
        <f t="shared" si="8"/>
        <v>56.190971242302645</v>
      </c>
      <c r="G294" s="21">
        <f t="shared" si="9"/>
        <v>117.37109264135998</v>
      </c>
    </row>
    <row r="295" spans="1:7" ht="94.5">
      <c r="A295" s="12" t="s">
        <v>549</v>
      </c>
      <c r="B295" s="13" t="s">
        <v>550</v>
      </c>
      <c r="C295" s="11">
        <v>1046088.96</v>
      </c>
      <c r="D295" s="11">
        <v>2235881</v>
      </c>
      <c r="E295" s="11">
        <v>1433602.88</v>
      </c>
      <c r="F295" s="21">
        <f t="shared" si="8"/>
        <v>64.11803132635413</v>
      </c>
      <c r="G295" s="21">
        <f t="shared" si="9"/>
        <v>137.04406936863188</v>
      </c>
    </row>
    <row r="296" spans="1:7" ht="47.25">
      <c r="A296" s="12" t="s">
        <v>551</v>
      </c>
      <c r="B296" s="13" t="s">
        <v>552</v>
      </c>
      <c r="C296" s="11">
        <v>25</v>
      </c>
      <c r="D296" s="11">
        <v>0</v>
      </c>
      <c r="E296" s="11">
        <v>100</v>
      </c>
      <c r="F296" s="21"/>
      <c r="G296" s="21">
        <f t="shared" si="9"/>
        <v>400</v>
      </c>
    </row>
    <row r="297" spans="1:7" ht="63">
      <c r="A297" s="12" t="s">
        <v>553</v>
      </c>
      <c r="B297" s="13" t="s">
        <v>554</v>
      </c>
      <c r="C297" s="11">
        <v>402592.32</v>
      </c>
      <c r="D297" s="11">
        <v>790161</v>
      </c>
      <c r="E297" s="11">
        <v>266659.51</v>
      </c>
      <c r="F297" s="21">
        <f t="shared" si="8"/>
        <v>33.74749070126215</v>
      </c>
      <c r="G297" s="21">
        <f t="shared" si="9"/>
        <v>66.23561770875311</v>
      </c>
    </row>
    <row r="298" spans="1:7" ht="78.75">
      <c r="A298" s="12" t="s">
        <v>555</v>
      </c>
      <c r="B298" s="13" t="s">
        <v>556</v>
      </c>
      <c r="C298" s="11">
        <v>891772.8</v>
      </c>
      <c r="D298" s="11">
        <v>1277943</v>
      </c>
      <c r="E298" s="11">
        <v>582505.52</v>
      </c>
      <c r="F298" s="21">
        <f t="shared" si="8"/>
        <v>45.581494636302246</v>
      </c>
      <c r="G298" s="21">
        <f t="shared" si="9"/>
        <v>65.31994696406977</v>
      </c>
    </row>
    <row r="299" spans="1:7" ht="63.75" customHeight="1">
      <c r="A299" s="12" t="s">
        <v>557</v>
      </c>
      <c r="B299" s="13" t="s">
        <v>558</v>
      </c>
      <c r="C299" s="11">
        <v>1644367.66</v>
      </c>
      <c r="D299" s="11">
        <v>4766821</v>
      </c>
      <c r="E299" s="11">
        <v>5505098.43</v>
      </c>
      <c r="F299" s="21">
        <f t="shared" si="8"/>
        <v>115.48783623299468</v>
      </c>
      <c r="G299" s="21">
        <f t="shared" si="9"/>
        <v>334.7851313251928</v>
      </c>
    </row>
    <row r="300" spans="1:7" ht="63">
      <c r="A300" s="12" t="s">
        <v>559</v>
      </c>
      <c r="B300" s="13" t="s">
        <v>560</v>
      </c>
      <c r="C300" s="11">
        <v>1596514.87</v>
      </c>
      <c r="D300" s="11">
        <v>4495377</v>
      </c>
      <c r="E300" s="11">
        <v>5435947.93</v>
      </c>
      <c r="F300" s="21">
        <f t="shared" si="8"/>
        <v>120.92307119069213</v>
      </c>
      <c r="G300" s="21">
        <f t="shared" si="9"/>
        <v>340.48839958502856</v>
      </c>
    </row>
    <row r="301" spans="1:7" ht="63">
      <c r="A301" s="12" t="s">
        <v>561</v>
      </c>
      <c r="B301" s="13" t="s">
        <v>562</v>
      </c>
      <c r="C301" s="11">
        <v>47852.79</v>
      </c>
      <c r="D301" s="11">
        <v>271444</v>
      </c>
      <c r="E301" s="11">
        <v>69150.5</v>
      </c>
      <c r="F301" s="21">
        <f t="shared" si="8"/>
        <v>25.47505194441579</v>
      </c>
      <c r="G301" s="21">
        <f t="shared" si="9"/>
        <v>144.50672573114335</v>
      </c>
    </row>
    <row r="302" spans="1:7" ht="31.5">
      <c r="A302" s="12" t="s">
        <v>563</v>
      </c>
      <c r="B302" s="13" t="s">
        <v>564</v>
      </c>
      <c r="C302" s="11">
        <v>0</v>
      </c>
      <c r="D302" s="11">
        <v>0</v>
      </c>
      <c r="E302" s="11">
        <v>5000</v>
      </c>
      <c r="F302" s="21"/>
      <c r="G302" s="21"/>
    </row>
    <row r="303" spans="1:7" ht="47.25">
      <c r="A303" s="12" t="s">
        <v>565</v>
      </c>
      <c r="B303" s="13" t="s">
        <v>566</v>
      </c>
      <c r="C303" s="11">
        <v>0</v>
      </c>
      <c r="D303" s="11">
        <v>0</v>
      </c>
      <c r="E303" s="11">
        <v>5000</v>
      </c>
      <c r="F303" s="21"/>
      <c r="G303" s="21"/>
    </row>
    <row r="304" spans="1:7" ht="94.5">
      <c r="A304" s="12" t="s">
        <v>567</v>
      </c>
      <c r="B304" s="13" t="s">
        <v>568</v>
      </c>
      <c r="C304" s="11">
        <v>0</v>
      </c>
      <c r="D304" s="11">
        <v>0</v>
      </c>
      <c r="E304" s="11">
        <v>0</v>
      </c>
      <c r="F304" s="21"/>
      <c r="G304" s="21"/>
    </row>
    <row r="305" spans="1:7" ht="110.25">
      <c r="A305" s="12" t="s">
        <v>569</v>
      </c>
      <c r="B305" s="13" t="s">
        <v>570</v>
      </c>
      <c r="C305" s="11">
        <v>0</v>
      </c>
      <c r="D305" s="11">
        <v>0</v>
      </c>
      <c r="E305" s="11">
        <v>0</v>
      </c>
      <c r="F305" s="21"/>
      <c r="G305" s="21"/>
    </row>
    <row r="306" spans="1:7" ht="47.25">
      <c r="A306" s="12" t="s">
        <v>571</v>
      </c>
      <c r="B306" s="13" t="s">
        <v>572</v>
      </c>
      <c r="C306" s="11">
        <v>4262161.16</v>
      </c>
      <c r="D306" s="11">
        <v>1770000</v>
      </c>
      <c r="E306" s="11">
        <v>5860075.43</v>
      </c>
      <c r="F306" s="21">
        <f t="shared" si="8"/>
        <v>331.0777079096045</v>
      </c>
      <c r="G306" s="21">
        <f t="shared" si="9"/>
        <v>137.49070506756718</v>
      </c>
    </row>
    <row r="307" spans="1:7" ht="78.75">
      <c r="A307" s="12" t="s">
        <v>573</v>
      </c>
      <c r="B307" s="13" t="s">
        <v>574</v>
      </c>
      <c r="C307" s="11">
        <v>3466989.16</v>
      </c>
      <c r="D307" s="11">
        <v>1720000</v>
      </c>
      <c r="E307" s="11">
        <v>5742535.71</v>
      </c>
      <c r="F307" s="21">
        <f t="shared" si="8"/>
        <v>333.86835523255814</v>
      </c>
      <c r="G307" s="21">
        <f t="shared" si="9"/>
        <v>165.63466007491064</v>
      </c>
    </row>
    <row r="308" spans="1:7" ht="63">
      <c r="A308" s="12" t="s">
        <v>575</v>
      </c>
      <c r="B308" s="13" t="s">
        <v>576</v>
      </c>
      <c r="C308" s="11">
        <v>6280</v>
      </c>
      <c r="D308" s="11">
        <v>50000</v>
      </c>
      <c r="E308" s="11">
        <v>112509.72</v>
      </c>
      <c r="F308" s="21">
        <f t="shared" si="8"/>
        <v>225.01943999999997</v>
      </c>
      <c r="G308" s="21">
        <f t="shared" si="9"/>
        <v>1791.556050955414</v>
      </c>
    </row>
    <row r="309" spans="1:7" ht="63">
      <c r="A309" s="12" t="s">
        <v>1077</v>
      </c>
      <c r="B309" s="13" t="s">
        <v>1078</v>
      </c>
      <c r="C309" s="11">
        <v>788892</v>
      </c>
      <c r="D309" s="11">
        <v>0</v>
      </c>
      <c r="E309" s="11">
        <v>0</v>
      </c>
      <c r="F309" s="21"/>
      <c r="G309" s="21">
        <f t="shared" si="9"/>
        <v>0</v>
      </c>
    </row>
    <row r="310" spans="1:7" ht="63">
      <c r="A310" s="12" t="s">
        <v>577</v>
      </c>
      <c r="B310" s="13" t="s">
        <v>578</v>
      </c>
      <c r="C310" s="11">
        <v>0</v>
      </c>
      <c r="D310" s="11">
        <v>0</v>
      </c>
      <c r="E310" s="11">
        <v>5030</v>
      </c>
      <c r="F310" s="21"/>
      <c r="G310" s="21"/>
    </row>
    <row r="311" spans="1:7" ht="78.75">
      <c r="A311" s="12" t="s">
        <v>579</v>
      </c>
      <c r="B311" s="13" t="s">
        <v>580</v>
      </c>
      <c r="C311" s="11">
        <v>0</v>
      </c>
      <c r="D311" s="11">
        <v>0</v>
      </c>
      <c r="E311" s="11">
        <v>0</v>
      </c>
      <c r="F311" s="21"/>
      <c r="G311" s="21"/>
    </row>
    <row r="312" spans="1:7" ht="31.5">
      <c r="A312" s="12" t="s">
        <v>581</v>
      </c>
      <c r="B312" s="13" t="s">
        <v>582</v>
      </c>
      <c r="C312" s="11">
        <v>216238.37</v>
      </c>
      <c r="D312" s="11">
        <v>40000</v>
      </c>
      <c r="E312" s="11">
        <v>26150</v>
      </c>
      <c r="F312" s="21">
        <f t="shared" si="8"/>
        <v>65.375</v>
      </c>
      <c r="G312" s="21">
        <f t="shared" si="9"/>
        <v>12.093135922176995</v>
      </c>
    </row>
    <row r="313" spans="1:7" ht="63">
      <c r="A313" s="12" t="s">
        <v>583</v>
      </c>
      <c r="B313" s="13" t="s">
        <v>584</v>
      </c>
      <c r="C313" s="11">
        <v>181838.37</v>
      </c>
      <c r="D313" s="11">
        <v>0</v>
      </c>
      <c r="E313" s="11">
        <v>26150</v>
      </c>
      <c r="F313" s="21"/>
      <c r="G313" s="21">
        <f t="shared" si="9"/>
        <v>14.380903216411367</v>
      </c>
    </row>
    <row r="314" spans="1:7" ht="78.75">
      <c r="A314" s="12" t="s">
        <v>585</v>
      </c>
      <c r="B314" s="13" t="s">
        <v>586</v>
      </c>
      <c r="C314" s="11">
        <v>181838.37</v>
      </c>
      <c r="D314" s="11">
        <v>0</v>
      </c>
      <c r="E314" s="11">
        <v>14150</v>
      </c>
      <c r="F314" s="21"/>
      <c r="G314" s="21">
        <f t="shared" si="9"/>
        <v>7.7816359660505094</v>
      </c>
    </row>
    <row r="315" spans="1:7" ht="63">
      <c r="A315" s="12" t="s">
        <v>587</v>
      </c>
      <c r="B315" s="13" t="s">
        <v>588</v>
      </c>
      <c r="C315" s="11">
        <v>0</v>
      </c>
      <c r="D315" s="11">
        <v>0</v>
      </c>
      <c r="E315" s="11">
        <v>12000</v>
      </c>
      <c r="F315" s="21"/>
      <c r="G315" s="21"/>
    </row>
    <row r="316" spans="1:7" ht="63">
      <c r="A316" s="12" t="s">
        <v>589</v>
      </c>
      <c r="B316" s="13" t="s">
        <v>590</v>
      </c>
      <c r="C316" s="11">
        <v>34400</v>
      </c>
      <c r="D316" s="11">
        <v>40000</v>
      </c>
      <c r="E316" s="11">
        <v>0</v>
      </c>
      <c r="F316" s="21">
        <f t="shared" si="8"/>
        <v>0</v>
      </c>
      <c r="G316" s="21">
        <f t="shared" si="9"/>
        <v>0</v>
      </c>
    </row>
    <row r="317" spans="1:7" ht="78.75">
      <c r="A317" s="12" t="s">
        <v>591</v>
      </c>
      <c r="B317" s="13" t="s">
        <v>592</v>
      </c>
      <c r="C317" s="11">
        <v>34400</v>
      </c>
      <c r="D317" s="11">
        <v>40000</v>
      </c>
      <c r="E317" s="11">
        <v>0</v>
      </c>
      <c r="F317" s="21">
        <f t="shared" si="8"/>
        <v>0</v>
      </c>
      <c r="G317" s="21">
        <f t="shared" si="9"/>
        <v>0</v>
      </c>
    </row>
    <row r="318" spans="1:7" ht="126">
      <c r="A318" s="12" t="s">
        <v>593</v>
      </c>
      <c r="B318" s="13" t="s">
        <v>594</v>
      </c>
      <c r="C318" s="11">
        <v>5154430.65</v>
      </c>
      <c r="D318" s="11">
        <v>10665883</v>
      </c>
      <c r="E318" s="11">
        <v>3950294.19</v>
      </c>
      <c r="F318" s="21">
        <f t="shared" si="8"/>
        <v>37.03672907343911</v>
      </c>
      <c r="G318" s="21">
        <f t="shared" si="9"/>
        <v>76.63880762465976</v>
      </c>
    </row>
    <row r="319" spans="1:7" ht="31.5">
      <c r="A319" s="12" t="s">
        <v>595</v>
      </c>
      <c r="B319" s="13" t="s">
        <v>596</v>
      </c>
      <c r="C319" s="11">
        <v>740000</v>
      </c>
      <c r="D319" s="11">
        <v>1350000</v>
      </c>
      <c r="E319" s="11">
        <v>243000</v>
      </c>
      <c r="F319" s="21">
        <f t="shared" si="8"/>
        <v>18</v>
      </c>
      <c r="G319" s="21">
        <f t="shared" si="9"/>
        <v>32.83783783783784</v>
      </c>
    </row>
    <row r="320" spans="1:7" ht="47.25">
      <c r="A320" s="12" t="s">
        <v>597</v>
      </c>
      <c r="B320" s="13" t="s">
        <v>598</v>
      </c>
      <c r="C320" s="11">
        <v>13000</v>
      </c>
      <c r="D320" s="11">
        <v>20000</v>
      </c>
      <c r="E320" s="11">
        <v>6000</v>
      </c>
      <c r="F320" s="21">
        <f t="shared" si="8"/>
        <v>30</v>
      </c>
      <c r="G320" s="21">
        <f t="shared" si="9"/>
        <v>46.15384615384615</v>
      </c>
    </row>
    <row r="321" spans="1:7" ht="47.25">
      <c r="A321" s="12" t="s">
        <v>599</v>
      </c>
      <c r="B321" s="13" t="s">
        <v>600</v>
      </c>
      <c r="C321" s="11">
        <v>650811.4</v>
      </c>
      <c r="D321" s="11">
        <v>967000</v>
      </c>
      <c r="E321" s="11">
        <v>458295.98</v>
      </c>
      <c r="F321" s="21">
        <f t="shared" si="8"/>
        <v>47.39358634953464</v>
      </c>
      <c r="G321" s="21">
        <f t="shared" si="9"/>
        <v>70.41916905573565</v>
      </c>
    </row>
    <row r="322" spans="1:7" ht="31.5">
      <c r="A322" s="12" t="s">
        <v>601</v>
      </c>
      <c r="B322" s="13" t="s">
        <v>602</v>
      </c>
      <c r="C322" s="11">
        <v>1771401.43</v>
      </c>
      <c r="D322" s="11">
        <v>4406050</v>
      </c>
      <c r="E322" s="11">
        <v>1756669.29</v>
      </c>
      <c r="F322" s="21">
        <f t="shared" si="8"/>
        <v>39.869481508380524</v>
      </c>
      <c r="G322" s="21">
        <f t="shared" si="9"/>
        <v>99.16833419288818</v>
      </c>
    </row>
    <row r="323" spans="1:7" ht="31.5">
      <c r="A323" s="12" t="s">
        <v>603</v>
      </c>
      <c r="B323" s="13" t="s">
        <v>604</v>
      </c>
      <c r="C323" s="11">
        <v>1923217.82</v>
      </c>
      <c r="D323" s="11">
        <v>3772833</v>
      </c>
      <c r="E323" s="11">
        <v>1410328.92</v>
      </c>
      <c r="F323" s="21">
        <f t="shared" si="8"/>
        <v>37.38116476398505</v>
      </c>
      <c r="G323" s="21">
        <f t="shared" si="9"/>
        <v>73.33173108805741</v>
      </c>
    </row>
    <row r="324" spans="1:7" ht="31.5">
      <c r="A324" s="12" t="s">
        <v>605</v>
      </c>
      <c r="B324" s="13" t="s">
        <v>606</v>
      </c>
      <c r="C324" s="11">
        <v>56000</v>
      </c>
      <c r="D324" s="11">
        <v>150000</v>
      </c>
      <c r="E324" s="11">
        <v>76000</v>
      </c>
      <c r="F324" s="21">
        <f t="shared" si="8"/>
        <v>50.66666666666667</v>
      </c>
      <c r="G324" s="21">
        <f t="shared" si="9"/>
        <v>135.71428571428572</v>
      </c>
    </row>
    <row r="325" spans="1:7" ht="66" customHeight="1">
      <c r="A325" s="12" t="s">
        <v>607</v>
      </c>
      <c r="B325" s="13" t="s">
        <v>608</v>
      </c>
      <c r="C325" s="11">
        <v>56000</v>
      </c>
      <c r="D325" s="11">
        <v>150000</v>
      </c>
      <c r="E325" s="11">
        <v>76000</v>
      </c>
      <c r="F325" s="21">
        <f aca="true" t="shared" si="10" ref="F325:F387">E325/D325*100</f>
        <v>50.66666666666667</v>
      </c>
      <c r="G325" s="21">
        <f aca="true" t="shared" si="11" ref="G325:G385">E325/C325*100</f>
        <v>135.71428571428572</v>
      </c>
    </row>
    <row r="326" spans="1:7" ht="31.5">
      <c r="A326" s="12" t="s">
        <v>609</v>
      </c>
      <c r="B326" s="13" t="s">
        <v>610</v>
      </c>
      <c r="C326" s="11">
        <v>224400</v>
      </c>
      <c r="D326" s="11">
        <v>100000</v>
      </c>
      <c r="E326" s="11">
        <v>157800</v>
      </c>
      <c r="F326" s="21">
        <f t="shared" si="10"/>
        <v>157.8</v>
      </c>
      <c r="G326" s="21">
        <f t="shared" si="11"/>
        <v>70.32085561497327</v>
      </c>
    </row>
    <row r="327" spans="1:7" ht="47.25">
      <c r="A327" s="12" t="s">
        <v>611</v>
      </c>
      <c r="B327" s="13" t="s">
        <v>612</v>
      </c>
      <c r="C327" s="11">
        <v>748402.76</v>
      </c>
      <c r="D327" s="11">
        <v>1795000</v>
      </c>
      <c r="E327" s="11">
        <v>852139.41</v>
      </c>
      <c r="F327" s="21">
        <f t="shared" si="10"/>
        <v>47.47294763231198</v>
      </c>
      <c r="G327" s="21">
        <f t="shared" si="11"/>
        <v>113.8610726128268</v>
      </c>
    </row>
    <row r="328" spans="1:7" ht="63">
      <c r="A328" s="12" t="s">
        <v>613</v>
      </c>
      <c r="B328" s="13" t="s">
        <v>614</v>
      </c>
      <c r="C328" s="11">
        <v>2893277.9</v>
      </c>
      <c r="D328" s="11">
        <v>9216234</v>
      </c>
      <c r="E328" s="11">
        <v>3031309.05</v>
      </c>
      <c r="F328" s="21">
        <f t="shared" si="10"/>
        <v>32.89097314586413</v>
      </c>
      <c r="G328" s="21">
        <f t="shared" si="11"/>
        <v>104.77075326915536</v>
      </c>
    </row>
    <row r="329" spans="1:7" ht="31.5">
      <c r="A329" s="12" t="s">
        <v>615</v>
      </c>
      <c r="B329" s="13" t="s">
        <v>616</v>
      </c>
      <c r="C329" s="11">
        <v>158536327.25</v>
      </c>
      <c r="D329" s="11">
        <v>422433400</v>
      </c>
      <c r="E329" s="11">
        <v>182719855.56</v>
      </c>
      <c r="F329" s="21">
        <f t="shared" si="10"/>
        <v>43.25412137392545</v>
      </c>
      <c r="G329" s="21">
        <f t="shared" si="11"/>
        <v>115.25425038506434</v>
      </c>
    </row>
    <row r="330" spans="1:7" ht="47.25">
      <c r="A330" s="12" t="s">
        <v>617</v>
      </c>
      <c r="B330" s="13" t="s">
        <v>618</v>
      </c>
      <c r="C330" s="11">
        <v>1062100</v>
      </c>
      <c r="D330" s="11">
        <v>1231000</v>
      </c>
      <c r="E330" s="11">
        <v>148724.06</v>
      </c>
      <c r="F330" s="21">
        <f t="shared" si="10"/>
        <v>12.081564581640942</v>
      </c>
      <c r="G330" s="21">
        <f t="shared" si="11"/>
        <v>14.002830241973449</v>
      </c>
    </row>
    <row r="331" spans="1:7" ht="63">
      <c r="A331" s="12" t="s">
        <v>619</v>
      </c>
      <c r="B331" s="13" t="s">
        <v>620</v>
      </c>
      <c r="C331" s="11">
        <v>1062100</v>
      </c>
      <c r="D331" s="11">
        <v>1231000</v>
      </c>
      <c r="E331" s="11">
        <v>148724.06</v>
      </c>
      <c r="F331" s="21">
        <f t="shared" si="10"/>
        <v>12.081564581640942</v>
      </c>
      <c r="G331" s="21">
        <f t="shared" si="11"/>
        <v>14.002830241973449</v>
      </c>
    </row>
    <row r="332" spans="1:7" ht="47.25">
      <c r="A332" s="12" t="s">
        <v>621</v>
      </c>
      <c r="B332" s="13" t="s">
        <v>622</v>
      </c>
      <c r="C332" s="11">
        <v>154437327.25</v>
      </c>
      <c r="D332" s="11">
        <v>410913000</v>
      </c>
      <c r="E332" s="11">
        <v>174136856.05</v>
      </c>
      <c r="F332" s="21">
        <f t="shared" si="10"/>
        <v>42.378035265372475</v>
      </c>
      <c r="G332" s="21">
        <f t="shared" si="11"/>
        <v>112.75567840416639</v>
      </c>
    </row>
    <row r="333" spans="1:7" ht="31.5">
      <c r="A333" s="12" t="s">
        <v>623</v>
      </c>
      <c r="B333" s="13" t="s">
        <v>624</v>
      </c>
      <c r="C333" s="11">
        <v>3036900</v>
      </c>
      <c r="D333" s="11">
        <v>10289400</v>
      </c>
      <c r="E333" s="11">
        <v>8434275.45</v>
      </c>
      <c r="F333" s="21">
        <f t="shared" si="10"/>
        <v>81.9705274360021</v>
      </c>
      <c r="G333" s="21">
        <f t="shared" si="11"/>
        <v>277.72647930455395</v>
      </c>
    </row>
    <row r="334" spans="1:7" ht="47.25">
      <c r="A334" s="12" t="s">
        <v>625</v>
      </c>
      <c r="B334" s="13" t="s">
        <v>626</v>
      </c>
      <c r="C334" s="11">
        <v>480232.56</v>
      </c>
      <c r="D334" s="11">
        <v>0</v>
      </c>
      <c r="E334" s="11">
        <v>672391.65</v>
      </c>
      <c r="F334" s="21"/>
      <c r="G334" s="21">
        <f t="shared" si="11"/>
        <v>140.0137570846925</v>
      </c>
    </row>
    <row r="335" spans="1:7" ht="63">
      <c r="A335" s="12" t="s">
        <v>627</v>
      </c>
      <c r="B335" s="13" t="s">
        <v>628</v>
      </c>
      <c r="C335" s="11">
        <v>62642.76</v>
      </c>
      <c r="D335" s="11">
        <v>0</v>
      </c>
      <c r="E335" s="11">
        <v>510591.65</v>
      </c>
      <c r="F335" s="21"/>
      <c r="G335" s="21">
        <f t="shared" si="11"/>
        <v>815.0848557758311</v>
      </c>
    </row>
    <row r="336" spans="1:7" ht="63">
      <c r="A336" s="12" t="s">
        <v>629</v>
      </c>
      <c r="B336" s="13" t="s">
        <v>630</v>
      </c>
      <c r="C336" s="11">
        <v>930</v>
      </c>
      <c r="D336" s="11">
        <v>0</v>
      </c>
      <c r="E336" s="11">
        <v>161800</v>
      </c>
      <c r="F336" s="21"/>
      <c r="G336" s="21">
        <f t="shared" si="11"/>
        <v>17397.84946236559</v>
      </c>
    </row>
    <row r="337" spans="1:7" ht="63">
      <c r="A337" s="12" t="s">
        <v>1079</v>
      </c>
      <c r="B337" s="13" t="s">
        <v>1080</v>
      </c>
      <c r="C337" s="11">
        <v>416659.8</v>
      </c>
      <c r="D337" s="11">
        <v>0</v>
      </c>
      <c r="E337" s="11">
        <v>0</v>
      </c>
      <c r="F337" s="21"/>
      <c r="G337" s="21">
        <f t="shared" si="11"/>
        <v>0</v>
      </c>
    </row>
    <row r="338" spans="1:7" ht="63">
      <c r="A338" s="12" t="s">
        <v>631</v>
      </c>
      <c r="B338" s="13" t="s">
        <v>632</v>
      </c>
      <c r="C338" s="11">
        <v>2157104.29</v>
      </c>
      <c r="D338" s="11">
        <v>2162987</v>
      </c>
      <c r="E338" s="11">
        <v>3887569.9</v>
      </c>
      <c r="F338" s="21">
        <f t="shared" si="10"/>
        <v>179.73154253816597</v>
      </c>
      <c r="G338" s="21">
        <f t="shared" si="11"/>
        <v>180.22169433449136</v>
      </c>
    </row>
    <row r="339" spans="1:7" ht="78.75">
      <c r="A339" s="12" t="s">
        <v>633</v>
      </c>
      <c r="B339" s="13" t="s">
        <v>634</v>
      </c>
      <c r="C339" s="11">
        <v>1648615.29</v>
      </c>
      <c r="D339" s="11">
        <v>1100000</v>
      </c>
      <c r="E339" s="11">
        <v>1094044.8</v>
      </c>
      <c r="F339" s="21">
        <f t="shared" si="10"/>
        <v>99.45861818181818</v>
      </c>
      <c r="G339" s="21">
        <f t="shared" si="11"/>
        <v>66.36143717919782</v>
      </c>
    </row>
    <row r="340" spans="1:7" ht="78.75">
      <c r="A340" s="12" t="s">
        <v>635</v>
      </c>
      <c r="B340" s="13" t="s">
        <v>636</v>
      </c>
      <c r="C340" s="11">
        <v>310656.43</v>
      </c>
      <c r="D340" s="11">
        <v>518200</v>
      </c>
      <c r="E340" s="11">
        <v>2348703.49</v>
      </c>
      <c r="F340" s="21">
        <f t="shared" si="10"/>
        <v>453.2426649942107</v>
      </c>
      <c r="G340" s="21">
        <f t="shared" si="11"/>
        <v>756.045348876249</v>
      </c>
    </row>
    <row r="341" spans="1:7" ht="78.75">
      <c r="A341" s="12" t="s">
        <v>637</v>
      </c>
      <c r="B341" s="13" t="s">
        <v>638</v>
      </c>
      <c r="C341" s="11">
        <v>197832.57</v>
      </c>
      <c r="D341" s="11">
        <v>537787</v>
      </c>
      <c r="E341" s="11">
        <v>437821.61</v>
      </c>
      <c r="F341" s="21">
        <f t="shared" si="10"/>
        <v>81.41171318756311</v>
      </c>
      <c r="G341" s="21">
        <f t="shared" si="11"/>
        <v>221.3091656242448</v>
      </c>
    </row>
    <row r="342" spans="1:7" ht="78.75">
      <c r="A342" s="12" t="s">
        <v>639</v>
      </c>
      <c r="B342" s="13" t="s">
        <v>640</v>
      </c>
      <c r="C342" s="11">
        <v>0</v>
      </c>
      <c r="D342" s="11">
        <v>7000</v>
      </c>
      <c r="E342" s="11">
        <v>7000</v>
      </c>
      <c r="F342" s="21">
        <f t="shared" si="10"/>
        <v>100</v>
      </c>
      <c r="G342" s="21"/>
    </row>
    <row r="343" spans="1:7" ht="31.5">
      <c r="A343" s="12" t="s">
        <v>641</v>
      </c>
      <c r="B343" s="13" t="s">
        <v>642</v>
      </c>
      <c r="C343" s="11">
        <v>18747</v>
      </c>
      <c r="D343" s="11">
        <v>11200</v>
      </c>
      <c r="E343" s="11">
        <v>221127.5</v>
      </c>
      <c r="F343" s="21">
        <f t="shared" si="10"/>
        <v>1974.3526785714284</v>
      </c>
      <c r="G343" s="21">
        <f t="shared" si="11"/>
        <v>1179.5353923294394</v>
      </c>
    </row>
    <row r="344" spans="1:7" ht="48.75" customHeight="1">
      <c r="A344" s="12" t="s">
        <v>643</v>
      </c>
      <c r="B344" s="13" t="s">
        <v>644</v>
      </c>
      <c r="C344" s="11">
        <v>3747</v>
      </c>
      <c r="D344" s="11">
        <v>11200</v>
      </c>
      <c r="E344" s="11">
        <v>193527.5</v>
      </c>
      <c r="F344" s="21">
        <f t="shared" si="10"/>
        <v>1727.9241071428573</v>
      </c>
      <c r="G344" s="21">
        <f t="shared" si="11"/>
        <v>5164.865225513744</v>
      </c>
    </row>
    <row r="345" spans="1:7" ht="47.25">
      <c r="A345" s="12" t="s">
        <v>645</v>
      </c>
      <c r="B345" s="13" t="s">
        <v>646</v>
      </c>
      <c r="C345" s="11">
        <v>15000</v>
      </c>
      <c r="D345" s="11">
        <v>0</v>
      </c>
      <c r="E345" s="11">
        <v>27600</v>
      </c>
      <c r="F345" s="21"/>
      <c r="G345" s="21">
        <f t="shared" si="11"/>
        <v>184</v>
      </c>
    </row>
    <row r="346" spans="1:7" ht="48" customHeight="1">
      <c r="A346" s="12" t="s">
        <v>647</v>
      </c>
      <c r="B346" s="13" t="s">
        <v>648</v>
      </c>
      <c r="C346" s="11">
        <v>1603744.69</v>
      </c>
      <c r="D346" s="11">
        <v>3490300</v>
      </c>
      <c r="E346" s="11">
        <v>1748024.69</v>
      </c>
      <c r="F346" s="21">
        <f t="shared" si="10"/>
        <v>50.08236226112368</v>
      </c>
      <c r="G346" s="21">
        <f t="shared" si="11"/>
        <v>108.99644444029303</v>
      </c>
    </row>
    <row r="347" spans="1:7" ht="94.5">
      <c r="A347" s="12" t="s">
        <v>649</v>
      </c>
      <c r="B347" s="13" t="s">
        <v>650</v>
      </c>
      <c r="C347" s="11">
        <v>1517043.83</v>
      </c>
      <c r="D347" s="11">
        <v>3363000</v>
      </c>
      <c r="E347" s="11">
        <v>1494799.12</v>
      </c>
      <c r="F347" s="21">
        <f t="shared" si="10"/>
        <v>44.448382991376754</v>
      </c>
      <c r="G347" s="21">
        <f t="shared" si="11"/>
        <v>98.53368046722817</v>
      </c>
    </row>
    <row r="348" spans="1:7" ht="78.75">
      <c r="A348" s="12" t="s">
        <v>651</v>
      </c>
      <c r="B348" s="13" t="s">
        <v>652</v>
      </c>
      <c r="C348" s="11">
        <v>84400.86</v>
      </c>
      <c r="D348" s="11">
        <v>125000</v>
      </c>
      <c r="E348" s="11">
        <v>250925.57</v>
      </c>
      <c r="F348" s="21">
        <f t="shared" si="10"/>
        <v>200.740456</v>
      </c>
      <c r="G348" s="21">
        <f t="shared" si="11"/>
        <v>297.3021483430382</v>
      </c>
    </row>
    <row r="349" spans="1:7" ht="78.75">
      <c r="A349" s="12" t="s">
        <v>653</v>
      </c>
      <c r="B349" s="13" t="s">
        <v>654</v>
      </c>
      <c r="C349" s="11">
        <v>2300</v>
      </c>
      <c r="D349" s="11">
        <v>2300</v>
      </c>
      <c r="E349" s="11">
        <v>2300</v>
      </c>
      <c r="F349" s="21">
        <f t="shared" si="10"/>
        <v>100</v>
      </c>
      <c r="G349" s="21">
        <f t="shared" si="11"/>
        <v>100</v>
      </c>
    </row>
    <row r="350" spans="1:7" ht="47.25">
      <c r="A350" s="12" t="s">
        <v>655</v>
      </c>
      <c r="B350" s="13" t="s">
        <v>656</v>
      </c>
      <c r="C350" s="11">
        <v>1416901.27</v>
      </c>
      <c r="D350" s="11">
        <v>3020000</v>
      </c>
      <c r="E350" s="11">
        <v>1355600</v>
      </c>
      <c r="F350" s="21">
        <f t="shared" si="10"/>
        <v>44.88741721854305</v>
      </c>
      <c r="G350" s="21">
        <f t="shared" si="11"/>
        <v>95.67356799673135</v>
      </c>
    </row>
    <row r="351" spans="1:7" ht="78.75">
      <c r="A351" s="12" t="s">
        <v>657</v>
      </c>
      <c r="B351" s="13" t="s">
        <v>658</v>
      </c>
      <c r="C351" s="11">
        <v>3239457.73</v>
      </c>
      <c r="D351" s="11">
        <v>7137354</v>
      </c>
      <c r="E351" s="11">
        <v>8601231.32</v>
      </c>
      <c r="F351" s="21">
        <f t="shared" si="10"/>
        <v>120.51008426932445</v>
      </c>
      <c r="G351" s="21">
        <f t="shared" si="11"/>
        <v>265.5145409166984</v>
      </c>
    </row>
    <row r="352" spans="1:7" ht="47.25">
      <c r="A352" s="12" t="s">
        <v>659</v>
      </c>
      <c r="B352" s="13" t="s">
        <v>660</v>
      </c>
      <c r="C352" s="11">
        <v>3041015.78</v>
      </c>
      <c r="D352" s="11">
        <v>9501000</v>
      </c>
      <c r="E352" s="11">
        <v>3496606.35</v>
      </c>
      <c r="F352" s="21">
        <f t="shared" si="10"/>
        <v>36.802508683296494</v>
      </c>
      <c r="G352" s="21">
        <f t="shared" si="11"/>
        <v>114.98152600839184</v>
      </c>
    </row>
    <row r="353" spans="1:7" ht="94.5">
      <c r="A353" s="12" t="s">
        <v>661</v>
      </c>
      <c r="B353" s="13" t="s">
        <v>662</v>
      </c>
      <c r="C353" s="11">
        <v>90513.45</v>
      </c>
      <c r="D353" s="11">
        <v>0</v>
      </c>
      <c r="E353" s="11">
        <v>39549.77</v>
      </c>
      <c r="F353" s="21"/>
      <c r="G353" s="21">
        <f t="shared" si="11"/>
        <v>43.69490943058739</v>
      </c>
    </row>
    <row r="354" spans="1:7" ht="110.25">
      <c r="A354" s="12" t="s">
        <v>663</v>
      </c>
      <c r="B354" s="13" t="s">
        <v>664</v>
      </c>
      <c r="C354" s="11">
        <v>90513.45</v>
      </c>
      <c r="D354" s="11">
        <v>0</v>
      </c>
      <c r="E354" s="11">
        <v>39549.77</v>
      </c>
      <c r="F354" s="21"/>
      <c r="G354" s="21">
        <f t="shared" si="11"/>
        <v>43.69490943058739</v>
      </c>
    </row>
    <row r="355" spans="1:7" ht="31.5">
      <c r="A355" s="12" t="s">
        <v>665</v>
      </c>
      <c r="B355" s="13" t="s">
        <v>666</v>
      </c>
      <c r="C355" s="11">
        <v>0</v>
      </c>
      <c r="D355" s="11">
        <v>0</v>
      </c>
      <c r="E355" s="11">
        <v>3371967.77</v>
      </c>
      <c r="F355" s="21"/>
      <c r="G355" s="21"/>
    </row>
    <row r="356" spans="1:7" ht="63">
      <c r="A356" s="12" t="s">
        <v>667</v>
      </c>
      <c r="B356" s="13" t="s">
        <v>668</v>
      </c>
      <c r="C356" s="11">
        <v>0</v>
      </c>
      <c r="D356" s="11">
        <v>0</v>
      </c>
      <c r="E356" s="11">
        <v>3371967.77</v>
      </c>
      <c r="F356" s="21"/>
      <c r="G356" s="21"/>
    </row>
    <row r="357" spans="1:7" ht="31.5">
      <c r="A357" s="12" t="s">
        <v>669</v>
      </c>
      <c r="B357" s="13" t="s">
        <v>670</v>
      </c>
      <c r="C357" s="11">
        <v>11000</v>
      </c>
      <c r="D357" s="11">
        <v>24000</v>
      </c>
      <c r="E357" s="11">
        <v>0</v>
      </c>
      <c r="F357" s="21">
        <f t="shared" si="10"/>
        <v>0</v>
      </c>
      <c r="G357" s="21">
        <f t="shared" si="11"/>
        <v>0</v>
      </c>
    </row>
    <row r="358" spans="1:7" ht="47.25">
      <c r="A358" s="12" t="s">
        <v>671</v>
      </c>
      <c r="B358" s="13" t="s">
        <v>672</v>
      </c>
      <c r="C358" s="11">
        <v>49203.54</v>
      </c>
      <c r="D358" s="11">
        <v>80000</v>
      </c>
      <c r="E358" s="11">
        <v>13500.08</v>
      </c>
      <c r="F358" s="21">
        <f t="shared" si="10"/>
        <v>16.8751</v>
      </c>
      <c r="G358" s="21">
        <f t="shared" si="11"/>
        <v>27.437212850945276</v>
      </c>
    </row>
    <row r="359" spans="1:7" ht="63">
      <c r="A359" s="12" t="s">
        <v>673</v>
      </c>
      <c r="B359" s="13" t="s">
        <v>674</v>
      </c>
      <c r="C359" s="11">
        <v>49203.54</v>
      </c>
      <c r="D359" s="11">
        <v>80000</v>
      </c>
      <c r="E359" s="11">
        <v>13500.08</v>
      </c>
      <c r="F359" s="21">
        <f t="shared" si="10"/>
        <v>16.8751</v>
      </c>
      <c r="G359" s="21">
        <f t="shared" si="11"/>
        <v>27.437212850945276</v>
      </c>
    </row>
    <row r="360" spans="1:7" ht="31.5">
      <c r="A360" s="12" t="s">
        <v>675</v>
      </c>
      <c r="B360" s="13" t="s">
        <v>676</v>
      </c>
      <c r="C360" s="11">
        <v>35134977.69</v>
      </c>
      <c r="D360" s="11">
        <v>56724559.76</v>
      </c>
      <c r="E360" s="11">
        <v>53836178.25</v>
      </c>
      <c r="F360" s="21">
        <f t="shared" si="10"/>
        <v>94.90805830451455</v>
      </c>
      <c r="G360" s="21">
        <f t="shared" si="11"/>
        <v>153.22673241748686</v>
      </c>
    </row>
    <row r="361" spans="1:7" ht="47.25">
      <c r="A361" s="12" t="s">
        <v>677</v>
      </c>
      <c r="B361" s="13" t="s">
        <v>678</v>
      </c>
      <c r="C361" s="11">
        <v>6626662.43</v>
      </c>
      <c r="D361" s="11">
        <v>3650000</v>
      </c>
      <c r="E361" s="11">
        <v>17710799.13</v>
      </c>
      <c r="F361" s="21">
        <f t="shared" si="10"/>
        <v>485.2273734246575</v>
      </c>
      <c r="G361" s="21">
        <f t="shared" si="11"/>
        <v>267.26575130521627</v>
      </c>
    </row>
    <row r="362" spans="1:7" ht="47.25">
      <c r="A362" s="12" t="s">
        <v>679</v>
      </c>
      <c r="B362" s="13" t="s">
        <v>680</v>
      </c>
      <c r="C362" s="11">
        <v>17502245.9</v>
      </c>
      <c r="D362" s="11">
        <v>33005408</v>
      </c>
      <c r="E362" s="11">
        <v>22934399.84</v>
      </c>
      <c r="F362" s="21">
        <f t="shared" si="10"/>
        <v>69.48679392177185</v>
      </c>
      <c r="G362" s="21">
        <f t="shared" si="11"/>
        <v>131.0368964705267</v>
      </c>
    </row>
    <row r="363" spans="1:7" ht="47.25">
      <c r="A363" s="12" t="s">
        <v>681</v>
      </c>
      <c r="B363" s="13" t="s">
        <v>682</v>
      </c>
      <c r="C363" s="11">
        <v>10819172.79</v>
      </c>
      <c r="D363" s="11">
        <v>19820473</v>
      </c>
      <c r="E363" s="11">
        <v>12856180.13</v>
      </c>
      <c r="F363" s="21">
        <f t="shared" si="10"/>
        <v>64.86313485051542</v>
      </c>
      <c r="G363" s="21">
        <f t="shared" si="11"/>
        <v>118.82775494520965</v>
      </c>
    </row>
    <row r="364" spans="1:7" ht="47.25">
      <c r="A364" s="12" t="s">
        <v>683</v>
      </c>
      <c r="B364" s="13" t="s">
        <v>684</v>
      </c>
      <c r="C364" s="11">
        <v>170896.57</v>
      </c>
      <c r="D364" s="11">
        <v>71600</v>
      </c>
      <c r="E364" s="11">
        <v>145988.17</v>
      </c>
      <c r="F364" s="21">
        <f t="shared" si="10"/>
        <v>203.89409217877096</v>
      </c>
      <c r="G364" s="21">
        <f t="shared" si="11"/>
        <v>85.4248683867675</v>
      </c>
    </row>
    <row r="365" spans="1:7" ht="47.25">
      <c r="A365" s="12" t="s">
        <v>685</v>
      </c>
      <c r="B365" s="13" t="s">
        <v>686</v>
      </c>
      <c r="C365" s="11">
        <v>16000</v>
      </c>
      <c r="D365" s="11">
        <v>177078.76</v>
      </c>
      <c r="E365" s="11">
        <v>188810.98</v>
      </c>
      <c r="F365" s="21">
        <f t="shared" si="10"/>
        <v>106.62542475449908</v>
      </c>
      <c r="G365" s="21">
        <f t="shared" si="11"/>
        <v>1180.068625</v>
      </c>
    </row>
    <row r="366" spans="1:7" ht="15" customHeight="1">
      <c r="A366" s="23" t="s">
        <v>687</v>
      </c>
      <c r="B366" s="24" t="s">
        <v>688</v>
      </c>
      <c r="C366" s="25">
        <v>3030440.32</v>
      </c>
      <c r="D366" s="25">
        <v>3878029.71</v>
      </c>
      <c r="E366" s="25">
        <v>27247628.54</v>
      </c>
      <c r="F366" s="26">
        <f t="shared" si="10"/>
        <v>702.6152602631814</v>
      </c>
      <c r="G366" s="26">
        <f t="shared" si="11"/>
        <v>899.1310061502878</v>
      </c>
    </row>
    <row r="367" spans="1:7" ht="15" customHeight="1">
      <c r="A367" s="12" t="s">
        <v>689</v>
      </c>
      <c r="B367" s="13" t="s">
        <v>690</v>
      </c>
      <c r="C367" s="11">
        <v>395925.99</v>
      </c>
      <c r="D367" s="11">
        <v>0</v>
      </c>
      <c r="E367" s="11">
        <v>21995798.88</v>
      </c>
      <c r="F367" s="21"/>
      <c r="G367" s="21">
        <f t="shared" si="11"/>
        <v>5555.532962107387</v>
      </c>
    </row>
    <row r="368" spans="1:7" ht="31.5">
      <c r="A368" s="12" t="s">
        <v>691</v>
      </c>
      <c r="B368" s="13" t="s">
        <v>692</v>
      </c>
      <c r="C368" s="11">
        <v>245151.76</v>
      </c>
      <c r="D368" s="11">
        <v>0</v>
      </c>
      <c r="E368" s="11">
        <v>22026782.47</v>
      </c>
      <c r="F368" s="21"/>
      <c r="G368" s="21">
        <f t="shared" si="11"/>
        <v>8984.957917495676</v>
      </c>
    </row>
    <row r="369" spans="1:7" ht="31.5">
      <c r="A369" s="12" t="s">
        <v>693</v>
      </c>
      <c r="B369" s="13" t="s">
        <v>694</v>
      </c>
      <c r="C369" s="11">
        <v>45073.98</v>
      </c>
      <c r="D369" s="11">
        <v>0</v>
      </c>
      <c r="E369" s="11">
        <v>-14902.62</v>
      </c>
      <c r="F369" s="21"/>
      <c r="G369" s="21">
        <f t="shared" si="11"/>
        <v>-33.06257845435437</v>
      </c>
    </row>
    <row r="370" spans="1:7" ht="31.5">
      <c r="A370" s="12" t="s">
        <v>695</v>
      </c>
      <c r="B370" s="13" t="s">
        <v>696</v>
      </c>
      <c r="C370" s="11">
        <v>66302.5</v>
      </c>
      <c r="D370" s="11">
        <v>0</v>
      </c>
      <c r="E370" s="11">
        <v>-53911.8</v>
      </c>
      <c r="F370" s="21"/>
      <c r="G370" s="21">
        <f t="shared" si="11"/>
        <v>-81.31186606839863</v>
      </c>
    </row>
    <row r="371" spans="1:7" ht="31.5">
      <c r="A371" s="12" t="s">
        <v>697</v>
      </c>
      <c r="B371" s="13" t="s">
        <v>698</v>
      </c>
      <c r="C371" s="11">
        <v>23919.14</v>
      </c>
      <c r="D371" s="11">
        <v>0</v>
      </c>
      <c r="E371" s="11">
        <v>38051.12</v>
      </c>
      <c r="F371" s="21"/>
      <c r="G371" s="21">
        <f t="shared" si="11"/>
        <v>159.08230814318577</v>
      </c>
    </row>
    <row r="372" spans="1:7" ht="31.5">
      <c r="A372" s="12" t="s">
        <v>699</v>
      </c>
      <c r="B372" s="13" t="s">
        <v>700</v>
      </c>
      <c r="C372" s="11">
        <v>15478.61</v>
      </c>
      <c r="D372" s="11">
        <v>0</v>
      </c>
      <c r="E372" s="11">
        <v>-220.29</v>
      </c>
      <c r="F372" s="21"/>
      <c r="G372" s="21">
        <f t="shared" si="11"/>
        <v>-1.423189808387187</v>
      </c>
    </row>
    <row r="373" spans="1:7" ht="15.75">
      <c r="A373" s="12" t="s">
        <v>701</v>
      </c>
      <c r="B373" s="13" t="s">
        <v>702</v>
      </c>
      <c r="C373" s="11">
        <v>2474237.63</v>
      </c>
      <c r="D373" s="11">
        <v>3544129.71</v>
      </c>
      <c r="E373" s="11">
        <v>5241529.66</v>
      </c>
      <c r="F373" s="21">
        <f t="shared" si="10"/>
        <v>147.89327956058358</v>
      </c>
      <c r="G373" s="21">
        <f t="shared" si="11"/>
        <v>211.8442301760644</v>
      </c>
    </row>
    <row r="374" spans="1:7" ht="31.5">
      <c r="A374" s="12" t="s">
        <v>703</v>
      </c>
      <c r="B374" s="13" t="s">
        <v>704</v>
      </c>
      <c r="C374" s="11">
        <v>318760.73</v>
      </c>
      <c r="D374" s="11">
        <v>0</v>
      </c>
      <c r="E374" s="11">
        <v>37252.61</v>
      </c>
      <c r="F374" s="21"/>
      <c r="G374" s="21">
        <f t="shared" si="11"/>
        <v>11.686699926932656</v>
      </c>
    </row>
    <row r="375" spans="1:7" ht="15" customHeight="1">
      <c r="A375" s="12" t="s">
        <v>705</v>
      </c>
      <c r="B375" s="13" t="s">
        <v>706</v>
      </c>
      <c r="C375" s="11">
        <v>1695628.91</v>
      </c>
      <c r="D375" s="11">
        <v>2410552</v>
      </c>
      <c r="E375" s="11">
        <v>2495091.29</v>
      </c>
      <c r="F375" s="21">
        <f t="shared" si="10"/>
        <v>103.5070510820758</v>
      </c>
      <c r="G375" s="21">
        <f t="shared" si="11"/>
        <v>147.14842824896164</v>
      </c>
    </row>
    <row r="376" spans="1:7" ht="15" customHeight="1">
      <c r="A376" s="12" t="s">
        <v>707</v>
      </c>
      <c r="B376" s="13" t="s">
        <v>708</v>
      </c>
      <c r="C376" s="11">
        <v>94690.65</v>
      </c>
      <c r="D376" s="11">
        <v>10450</v>
      </c>
      <c r="E376" s="11">
        <v>394116.89</v>
      </c>
      <c r="F376" s="21">
        <f t="shared" si="10"/>
        <v>3771.453492822967</v>
      </c>
      <c r="G376" s="21">
        <f t="shared" si="11"/>
        <v>416.2152123784133</v>
      </c>
    </row>
    <row r="377" spans="1:7" ht="15" customHeight="1">
      <c r="A377" s="12" t="s">
        <v>709</v>
      </c>
      <c r="B377" s="13" t="s">
        <v>710</v>
      </c>
      <c r="C377" s="11">
        <v>266177.36</v>
      </c>
      <c r="D377" s="11">
        <v>356732</v>
      </c>
      <c r="E377" s="11">
        <v>185006.99</v>
      </c>
      <c r="F377" s="21">
        <f t="shared" si="10"/>
        <v>51.861618806274734</v>
      </c>
      <c r="G377" s="21">
        <f t="shared" si="11"/>
        <v>69.50515626122372</v>
      </c>
    </row>
    <row r="378" spans="1:7" ht="15" customHeight="1">
      <c r="A378" s="12" t="s">
        <v>711</v>
      </c>
      <c r="B378" s="13" t="s">
        <v>712</v>
      </c>
      <c r="C378" s="11">
        <v>98979.98</v>
      </c>
      <c r="D378" s="11">
        <v>766395.71</v>
      </c>
      <c r="E378" s="11">
        <v>2130061.88</v>
      </c>
      <c r="F378" s="21">
        <f t="shared" si="10"/>
        <v>277.9323856079518</v>
      </c>
      <c r="G378" s="21">
        <f t="shared" si="11"/>
        <v>2152.0128413846924</v>
      </c>
    </row>
    <row r="379" spans="1:7" ht="15" customHeight="1">
      <c r="A379" s="12" t="s">
        <v>713</v>
      </c>
      <c r="B379" s="13" t="s">
        <v>714</v>
      </c>
      <c r="C379" s="11">
        <v>160276.7</v>
      </c>
      <c r="D379" s="11">
        <v>333900</v>
      </c>
      <c r="E379" s="11">
        <v>10300</v>
      </c>
      <c r="F379" s="21">
        <f t="shared" si="10"/>
        <v>3.0847559149445942</v>
      </c>
      <c r="G379" s="21">
        <f t="shared" si="11"/>
        <v>6.42638636807471</v>
      </c>
    </row>
    <row r="380" spans="1:7" ht="31.5">
      <c r="A380" s="12" t="s">
        <v>715</v>
      </c>
      <c r="B380" s="13" t="s">
        <v>716</v>
      </c>
      <c r="C380" s="11">
        <v>160276.7</v>
      </c>
      <c r="D380" s="11">
        <v>333900</v>
      </c>
      <c r="E380" s="11">
        <v>10300</v>
      </c>
      <c r="F380" s="21">
        <f t="shared" si="10"/>
        <v>3.0847559149445942</v>
      </c>
      <c r="G380" s="21">
        <f t="shared" si="11"/>
        <v>6.42638636807471</v>
      </c>
    </row>
    <row r="381" spans="1:7" ht="15" customHeight="1">
      <c r="A381" s="23" t="s">
        <v>717</v>
      </c>
      <c r="B381" s="24" t="s">
        <v>718</v>
      </c>
      <c r="C381" s="25">
        <v>13577509039.8</v>
      </c>
      <c r="D381" s="25">
        <v>31603184992.74</v>
      </c>
      <c r="E381" s="25">
        <v>14164810206.11</v>
      </c>
      <c r="F381" s="26">
        <f t="shared" si="10"/>
        <v>44.82083122116961</v>
      </c>
      <c r="G381" s="26">
        <f t="shared" si="11"/>
        <v>104.32554428495267</v>
      </c>
    </row>
    <row r="382" spans="1:7" ht="47.25">
      <c r="A382" s="23" t="s">
        <v>719</v>
      </c>
      <c r="B382" s="24" t="s">
        <v>720</v>
      </c>
      <c r="C382" s="25">
        <v>13870048711.23</v>
      </c>
      <c r="D382" s="25">
        <v>31573545476</v>
      </c>
      <c r="E382" s="25">
        <v>14149182771.02</v>
      </c>
      <c r="F382" s="26">
        <f t="shared" si="10"/>
        <v>44.813411220400376</v>
      </c>
      <c r="G382" s="26">
        <f t="shared" si="11"/>
        <v>102.01249516567306</v>
      </c>
    </row>
    <row r="383" spans="1:7" ht="31.5">
      <c r="A383" s="23" t="s">
        <v>721</v>
      </c>
      <c r="B383" s="24" t="s">
        <v>722</v>
      </c>
      <c r="C383" s="25">
        <v>5520712800</v>
      </c>
      <c r="D383" s="25">
        <v>13557786900</v>
      </c>
      <c r="E383" s="25">
        <v>6867798400</v>
      </c>
      <c r="F383" s="26">
        <f t="shared" si="10"/>
        <v>50.65574824752556</v>
      </c>
      <c r="G383" s="26">
        <f t="shared" si="11"/>
        <v>124.40057378097988</v>
      </c>
    </row>
    <row r="384" spans="1:7" ht="15.75">
      <c r="A384" s="12" t="s">
        <v>723</v>
      </c>
      <c r="B384" s="13" t="s">
        <v>724</v>
      </c>
      <c r="C384" s="11">
        <v>5335726800</v>
      </c>
      <c r="D384" s="11">
        <v>12805744900</v>
      </c>
      <c r="E384" s="11">
        <v>6402872400</v>
      </c>
      <c r="F384" s="21">
        <f t="shared" si="10"/>
        <v>49.999999609550244</v>
      </c>
      <c r="G384" s="21">
        <f t="shared" si="11"/>
        <v>120.00000449798142</v>
      </c>
    </row>
    <row r="385" spans="1:7" ht="31.5">
      <c r="A385" s="12" t="s">
        <v>725</v>
      </c>
      <c r="B385" s="13" t="s">
        <v>726</v>
      </c>
      <c r="C385" s="11">
        <v>5335726800</v>
      </c>
      <c r="D385" s="11">
        <v>12805744900</v>
      </c>
      <c r="E385" s="11">
        <v>6402872400</v>
      </c>
      <c r="F385" s="21">
        <f t="shared" si="10"/>
        <v>49.999999609550244</v>
      </c>
      <c r="G385" s="21">
        <f t="shared" si="11"/>
        <v>120.00000449798142</v>
      </c>
    </row>
    <row r="386" spans="1:7" ht="31.5">
      <c r="A386" s="12" t="s">
        <v>727</v>
      </c>
      <c r="B386" s="13" t="s">
        <v>728</v>
      </c>
      <c r="C386" s="11">
        <v>0</v>
      </c>
      <c r="D386" s="11">
        <v>177808000</v>
      </c>
      <c r="E386" s="11">
        <v>177808000</v>
      </c>
      <c r="F386" s="21">
        <f t="shared" si="10"/>
        <v>100</v>
      </c>
      <c r="G386" s="21"/>
    </row>
    <row r="387" spans="1:7" ht="47.25">
      <c r="A387" s="12" t="s">
        <v>729</v>
      </c>
      <c r="B387" s="13" t="s">
        <v>730</v>
      </c>
      <c r="C387" s="11">
        <v>0</v>
      </c>
      <c r="D387" s="11">
        <v>177808000</v>
      </c>
      <c r="E387" s="11">
        <v>177808000</v>
      </c>
      <c r="F387" s="21">
        <f t="shared" si="10"/>
        <v>100</v>
      </c>
      <c r="G387" s="21"/>
    </row>
    <row r="388" spans="1:7" ht="47.25">
      <c r="A388" s="12" t="s">
        <v>731</v>
      </c>
      <c r="B388" s="13" t="s">
        <v>732</v>
      </c>
      <c r="C388" s="11">
        <v>184986000</v>
      </c>
      <c r="D388" s="11">
        <v>574234000</v>
      </c>
      <c r="E388" s="11">
        <v>287118000</v>
      </c>
      <c r="F388" s="21">
        <f aca="true" t="shared" si="12" ref="F388:F451">E388/D388*100</f>
        <v>50.00017414503495</v>
      </c>
      <c r="G388" s="21">
        <f aca="true" t="shared" si="13" ref="G388:G449">E388/C388*100</f>
        <v>155.21066459083391</v>
      </c>
    </row>
    <row r="389" spans="1:7" ht="63">
      <c r="A389" s="12" t="s">
        <v>733</v>
      </c>
      <c r="B389" s="13" t="s">
        <v>734</v>
      </c>
      <c r="C389" s="11">
        <v>184986000</v>
      </c>
      <c r="D389" s="11">
        <v>574234000</v>
      </c>
      <c r="E389" s="11">
        <v>287118000</v>
      </c>
      <c r="F389" s="21">
        <f t="shared" si="12"/>
        <v>50.00017414503495</v>
      </c>
      <c r="G389" s="21">
        <f t="shared" si="13"/>
        <v>155.21066459083391</v>
      </c>
    </row>
    <row r="390" spans="1:7" ht="31.5">
      <c r="A390" s="23" t="s">
        <v>735</v>
      </c>
      <c r="B390" s="24" t="s">
        <v>736</v>
      </c>
      <c r="C390" s="25">
        <v>5625443765.52</v>
      </c>
      <c r="D390" s="25">
        <v>11297814388</v>
      </c>
      <c r="E390" s="25">
        <v>4619883414.04</v>
      </c>
      <c r="F390" s="26">
        <f t="shared" si="12"/>
        <v>40.89183319339199</v>
      </c>
      <c r="G390" s="26">
        <f t="shared" si="13"/>
        <v>82.12478173467174</v>
      </c>
    </row>
    <row r="391" spans="1:7" ht="31.5">
      <c r="A391" s="12" t="s">
        <v>737</v>
      </c>
      <c r="B391" s="13" t="s">
        <v>738</v>
      </c>
      <c r="C391" s="11">
        <v>34235162.3</v>
      </c>
      <c r="D391" s="11">
        <v>124759700</v>
      </c>
      <c r="E391" s="11">
        <v>9186466.67</v>
      </c>
      <c r="F391" s="21">
        <f t="shared" si="12"/>
        <v>7.363328598898522</v>
      </c>
      <c r="G391" s="21">
        <f t="shared" si="13"/>
        <v>26.833425206224305</v>
      </c>
    </row>
    <row r="392" spans="1:7" ht="31.5">
      <c r="A392" s="12" t="s">
        <v>739</v>
      </c>
      <c r="B392" s="13" t="s">
        <v>740</v>
      </c>
      <c r="C392" s="11">
        <v>34235162.3</v>
      </c>
      <c r="D392" s="11">
        <v>124759700</v>
      </c>
      <c r="E392" s="11">
        <v>9186466.67</v>
      </c>
      <c r="F392" s="21">
        <f t="shared" si="12"/>
        <v>7.363328598898522</v>
      </c>
      <c r="G392" s="21">
        <f t="shared" si="13"/>
        <v>26.833425206224305</v>
      </c>
    </row>
    <row r="393" spans="1:7" ht="47.25">
      <c r="A393" s="12" t="s">
        <v>741</v>
      </c>
      <c r="B393" s="13" t="s">
        <v>742</v>
      </c>
      <c r="C393" s="11">
        <v>4000000</v>
      </c>
      <c r="D393" s="11">
        <v>453605788</v>
      </c>
      <c r="E393" s="11">
        <v>39628859.28</v>
      </c>
      <c r="F393" s="21">
        <f t="shared" si="12"/>
        <v>8.736409527472784</v>
      </c>
      <c r="G393" s="21">
        <f t="shared" si="13"/>
        <v>990.721482</v>
      </c>
    </row>
    <row r="394" spans="1:7" ht="47.25">
      <c r="A394" s="12" t="s">
        <v>743</v>
      </c>
      <c r="B394" s="13" t="s">
        <v>744</v>
      </c>
      <c r="C394" s="11">
        <v>4000000</v>
      </c>
      <c r="D394" s="11">
        <v>453605788</v>
      </c>
      <c r="E394" s="11">
        <v>39628859.28</v>
      </c>
      <c r="F394" s="21">
        <f t="shared" si="12"/>
        <v>8.736409527472784</v>
      </c>
      <c r="G394" s="21">
        <f t="shared" si="13"/>
        <v>990.721482</v>
      </c>
    </row>
    <row r="395" spans="1:7" ht="63">
      <c r="A395" s="12" t="s">
        <v>745</v>
      </c>
      <c r="B395" s="13" t="s">
        <v>746</v>
      </c>
      <c r="C395" s="11">
        <v>22600</v>
      </c>
      <c r="D395" s="11">
        <v>12000</v>
      </c>
      <c r="E395" s="11">
        <v>24000</v>
      </c>
      <c r="F395" s="21">
        <f t="shared" si="12"/>
        <v>200</v>
      </c>
      <c r="G395" s="21">
        <f t="shared" si="13"/>
        <v>106.19469026548674</v>
      </c>
    </row>
    <row r="396" spans="1:7" ht="47.25">
      <c r="A396" s="12" t="s">
        <v>747</v>
      </c>
      <c r="B396" s="13" t="s">
        <v>748</v>
      </c>
      <c r="C396" s="11">
        <v>0</v>
      </c>
      <c r="D396" s="11">
        <v>329403800</v>
      </c>
      <c r="E396" s="11">
        <v>64011381.16</v>
      </c>
      <c r="F396" s="21">
        <f t="shared" si="12"/>
        <v>19.432496273570614</v>
      </c>
      <c r="G396" s="21"/>
    </row>
    <row r="397" spans="1:7" ht="63">
      <c r="A397" s="12" t="s">
        <v>749</v>
      </c>
      <c r="B397" s="13" t="s">
        <v>750</v>
      </c>
      <c r="C397" s="11">
        <v>0</v>
      </c>
      <c r="D397" s="11">
        <v>329403800</v>
      </c>
      <c r="E397" s="11">
        <v>64011381.16</v>
      </c>
      <c r="F397" s="21">
        <f t="shared" si="12"/>
        <v>19.432496273570614</v>
      </c>
      <c r="G397" s="21"/>
    </row>
    <row r="398" spans="1:7" ht="47.25">
      <c r="A398" s="12" t="s">
        <v>751</v>
      </c>
      <c r="B398" s="13" t="s">
        <v>752</v>
      </c>
      <c r="C398" s="11">
        <v>3024900.05</v>
      </c>
      <c r="D398" s="11">
        <v>10703800</v>
      </c>
      <c r="E398" s="11">
        <v>4013184.53</v>
      </c>
      <c r="F398" s="21">
        <f t="shared" si="12"/>
        <v>37.49308217642333</v>
      </c>
      <c r="G398" s="21">
        <f t="shared" si="13"/>
        <v>132.67164083652946</v>
      </c>
    </row>
    <row r="399" spans="1:7" ht="63">
      <c r="A399" s="12" t="s">
        <v>753</v>
      </c>
      <c r="B399" s="13" t="s">
        <v>754</v>
      </c>
      <c r="C399" s="11">
        <v>3024900.05</v>
      </c>
      <c r="D399" s="11">
        <v>10703800</v>
      </c>
      <c r="E399" s="11">
        <v>4013184.53</v>
      </c>
      <c r="F399" s="21">
        <f t="shared" si="12"/>
        <v>37.49308217642333</v>
      </c>
      <c r="G399" s="21">
        <f t="shared" si="13"/>
        <v>132.67164083652946</v>
      </c>
    </row>
    <row r="400" spans="1:7" ht="47.25">
      <c r="A400" s="12" t="s">
        <v>755</v>
      </c>
      <c r="B400" s="13" t="s">
        <v>756</v>
      </c>
      <c r="C400" s="11">
        <v>0</v>
      </c>
      <c r="D400" s="11">
        <v>49800</v>
      </c>
      <c r="E400" s="11">
        <v>0</v>
      </c>
      <c r="F400" s="21">
        <f t="shared" si="12"/>
        <v>0</v>
      </c>
      <c r="G400" s="21"/>
    </row>
    <row r="401" spans="1:7" ht="63">
      <c r="A401" s="12" t="s">
        <v>757</v>
      </c>
      <c r="B401" s="13" t="s">
        <v>758</v>
      </c>
      <c r="C401" s="11">
        <v>5215200</v>
      </c>
      <c r="D401" s="11">
        <v>14079000</v>
      </c>
      <c r="E401" s="11">
        <v>4138599.95</v>
      </c>
      <c r="F401" s="21">
        <f t="shared" si="12"/>
        <v>29.39555330634278</v>
      </c>
      <c r="G401" s="21">
        <f t="shared" si="13"/>
        <v>79.35649543641662</v>
      </c>
    </row>
    <row r="402" spans="1:7" ht="63">
      <c r="A402" s="12" t="s">
        <v>759</v>
      </c>
      <c r="B402" s="13" t="s">
        <v>760</v>
      </c>
      <c r="C402" s="11">
        <v>5215200</v>
      </c>
      <c r="D402" s="11">
        <v>14079000</v>
      </c>
      <c r="E402" s="11">
        <v>4138599.95</v>
      </c>
      <c r="F402" s="21">
        <f t="shared" si="12"/>
        <v>29.39555330634278</v>
      </c>
      <c r="G402" s="21">
        <f t="shared" si="13"/>
        <v>79.35649543641662</v>
      </c>
    </row>
    <row r="403" spans="1:7" ht="78.75">
      <c r="A403" s="12" t="s">
        <v>761</v>
      </c>
      <c r="B403" s="13" t="s">
        <v>762</v>
      </c>
      <c r="C403" s="11">
        <v>21562194.06</v>
      </c>
      <c r="D403" s="11">
        <v>77360700</v>
      </c>
      <c r="E403" s="11">
        <v>35114350.14</v>
      </c>
      <c r="F403" s="21">
        <f t="shared" si="12"/>
        <v>45.39042451787535</v>
      </c>
      <c r="G403" s="21">
        <f t="shared" si="13"/>
        <v>162.8514706911974</v>
      </c>
    </row>
    <row r="404" spans="1:7" ht="63">
      <c r="A404" s="12" t="s">
        <v>763</v>
      </c>
      <c r="B404" s="13" t="s">
        <v>764</v>
      </c>
      <c r="C404" s="11">
        <v>112489473.86</v>
      </c>
      <c r="D404" s="11">
        <v>223604900</v>
      </c>
      <c r="E404" s="11">
        <v>118546230.06</v>
      </c>
      <c r="F404" s="21">
        <f t="shared" si="12"/>
        <v>53.015935724127694</v>
      </c>
      <c r="G404" s="21">
        <f t="shared" si="13"/>
        <v>105.3842870734181</v>
      </c>
    </row>
    <row r="405" spans="1:7" ht="94.5">
      <c r="A405" s="12" t="s">
        <v>765</v>
      </c>
      <c r="B405" s="13" t="s">
        <v>766</v>
      </c>
      <c r="C405" s="11">
        <v>1695450</v>
      </c>
      <c r="D405" s="11">
        <v>4377100</v>
      </c>
      <c r="E405" s="11">
        <v>1219475.6</v>
      </c>
      <c r="F405" s="21">
        <f t="shared" si="12"/>
        <v>27.860355029585797</v>
      </c>
      <c r="G405" s="21">
        <f t="shared" si="13"/>
        <v>71.92636763101243</v>
      </c>
    </row>
    <row r="406" spans="1:7" ht="94.5">
      <c r="A406" s="12" t="s">
        <v>767</v>
      </c>
      <c r="B406" s="13" t="s">
        <v>768</v>
      </c>
      <c r="C406" s="11">
        <v>1695450</v>
      </c>
      <c r="D406" s="11">
        <v>4377100</v>
      </c>
      <c r="E406" s="11">
        <v>1219475.6</v>
      </c>
      <c r="F406" s="21">
        <f t="shared" si="12"/>
        <v>27.860355029585797</v>
      </c>
      <c r="G406" s="21">
        <f t="shared" si="13"/>
        <v>71.92636763101243</v>
      </c>
    </row>
    <row r="407" spans="1:7" ht="64.5" customHeight="1">
      <c r="A407" s="12" t="s">
        <v>769</v>
      </c>
      <c r="B407" s="13" t="s">
        <v>770</v>
      </c>
      <c r="C407" s="11">
        <v>0</v>
      </c>
      <c r="D407" s="11">
        <v>19518000</v>
      </c>
      <c r="E407" s="11">
        <v>0</v>
      </c>
      <c r="F407" s="21">
        <f t="shared" si="12"/>
        <v>0</v>
      </c>
      <c r="G407" s="21"/>
    </row>
    <row r="408" spans="1:7" ht="63">
      <c r="A408" s="12" t="s">
        <v>771</v>
      </c>
      <c r="B408" s="13" t="s">
        <v>772</v>
      </c>
      <c r="C408" s="11">
        <v>0</v>
      </c>
      <c r="D408" s="11">
        <v>19518000</v>
      </c>
      <c r="E408" s="11">
        <v>0</v>
      </c>
      <c r="F408" s="21">
        <f t="shared" si="12"/>
        <v>0</v>
      </c>
      <c r="G408" s="21"/>
    </row>
    <row r="409" spans="1:7" ht="63">
      <c r="A409" s="12" t="s">
        <v>1081</v>
      </c>
      <c r="B409" s="13" t="s">
        <v>1082</v>
      </c>
      <c r="C409" s="11">
        <v>18405</v>
      </c>
      <c r="D409" s="11">
        <v>0</v>
      </c>
      <c r="E409" s="11">
        <v>0</v>
      </c>
      <c r="F409" s="21"/>
      <c r="G409" s="21">
        <f t="shared" si="13"/>
        <v>0</v>
      </c>
    </row>
    <row r="410" spans="1:7" ht="126">
      <c r="A410" s="12" t="s">
        <v>773</v>
      </c>
      <c r="B410" s="13" t="s">
        <v>774</v>
      </c>
      <c r="C410" s="11">
        <v>0</v>
      </c>
      <c r="D410" s="11">
        <v>2659200</v>
      </c>
      <c r="E410" s="11">
        <v>347381.5</v>
      </c>
      <c r="F410" s="21">
        <f t="shared" si="12"/>
        <v>13.063383724428398</v>
      </c>
      <c r="G410" s="21"/>
    </row>
    <row r="411" spans="1:7" ht="63">
      <c r="A411" s="12" t="s">
        <v>775</v>
      </c>
      <c r="B411" s="13" t="s">
        <v>776</v>
      </c>
      <c r="C411" s="11">
        <v>10847678.87</v>
      </c>
      <c r="D411" s="11">
        <v>52138500</v>
      </c>
      <c r="E411" s="11">
        <v>18512066.09</v>
      </c>
      <c r="F411" s="21">
        <f t="shared" si="12"/>
        <v>35.50555940427898</v>
      </c>
      <c r="G411" s="21">
        <f t="shared" si="13"/>
        <v>170.65462862471335</v>
      </c>
    </row>
    <row r="412" spans="1:7" ht="94.5">
      <c r="A412" s="12" t="s">
        <v>777</v>
      </c>
      <c r="B412" s="13" t="s">
        <v>778</v>
      </c>
      <c r="C412" s="11">
        <v>3125184</v>
      </c>
      <c r="D412" s="11">
        <v>9871700</v>
      </c>
      <c r="E412" s="11">
        <v>3822899.7</v>
      </c>
      <c r="F412" s="21">
        <f t="shared" si="12"/>
        <v>38.72584965102262</v>
      </c>
      <c r="G412" s="21">
        <f t="shared" si="13"/>
        <v>122.32558786938625</v>
      </c>
    </row>
    <row r="413" spans="1:7" ht="63">
      <c r="A413" s="12" t="s">
        <v>779</v>
      </c>
      <c r="B413" s="13" t="s">
        <v>780</v>
      </c>
      <c r="C413" s="11">
        <v>638322.45</v>
      </c>
      <c r="D413" s="11">
        <v>15293400</v>
      </c>
      <c r="E413" s="11">
        <v>787963.96</v>
      </c>
      <c r="F413" s="21">
        <f t="shared" si="12"/>
        <v>5.152313808571017</v>
      </c>
      <c r="G413" s="21">
        <f t="shared" si="13"/>
        <v>123.44293389649698</v>
      </c>
    </row>
    <row r="414" spans="1:7" ht="66.75" customHeight="1">
      <c r="A414" s="12" t="s">
        <v>781</v>
      </c>
      <c r="B414" s="13" t="s">
        <v>782</v>
      </c>
      <c r="C414" s="11">
        <v>0</v>
      </c>
      <c r="D414" s="11">
        <v>31822200</v>
      </c>
      <c r="E414" s="11">
        <v>2381210.76</v>
      </c>
      <c r="F414" s="21">
        <f t="shared" si="12"/>
        <v>7.482860267360521</v>
      </c>
      <c r="G414" s="21"/>
    </row>
    <row r="415" spans="1:7" ht="63">
      <c r="A415" s="12" t="s">
        <v>783</v>
      </c>
      <c r="B415" s="13" t="s">
        <v>784</v>
      </c>
      <c r="C415" s="11">
        <v>0</v>
      </c>
      <c r="D415" s="11">
        <v>31822200</v>
      </c>
      <c r="E415" s="11">
        <v>2381210.76</v>
      </c>
      <c r="F415" s="21">
        <f t="shared" si="12"/>
        <v>7.482860267360521</v>
      </c>
      <c r="G415" s="21"/>
    </row>
    <row r="416" spans="1:7" ht="31.5">
      <c r="A416" s="12" t="s">
        <v>785</v>
      </c>
      <c r="B416" s="13" t="s">
        <v>786</v>
      </c>
      <c r="C416" s="11">
        <v>0</v>
      </c>
      <c r="D416" s="11">
        <v>25832500</v>
      </c>
      <c r="E416" s="11">
        <v>6684514.31</v>
      </c>
      <c r="F416" s="21">
        <f t="shared" si="12"/>
        <v>25.87637398625762</v>
      </c>
      <c r="G416" s="21"/>
    </row>
    <row r="417" spans="1:7" ht="47.25">
      <c r="A417" s="12" t="s">
        <v>787</v>
      </c>
      <c r="B417" s="13" t="s">
        <v>788</v>
      </c>
      <c r="C417" s="11">
        <v>0</v>
      </c>
      <c r="D417" s="11">
        <v>25832500</v>
      </c>
      <c r="E417" s="11">
        <v>6684514.31</v>
      </c>
      <c r="F417" s="21">
        <f t="shared" si="12"/>
        <v>25.87637398625762</v>
      </c>
      <c r="G417" s="21"/>
    </row>
    <row r="418" spans="1:7" ht="47.25">
      <c r="A418" s="12" t="s">
        <v>789</v>
      </c>
      <c r="B418" s="13" t="s">
        <v>790</v>
      </c>
      <c r="C418" s="11">
        <v>0</v>
      </c>
      <c r="D418" s="11">
        <v>1938400</v>
      </c>
      <c r="E418" s="11">
        <v>603838.79</v>
      </c>
      <c r="F418" s="21">
        <f t="shared" si="12"/>
        <v>31.151402703260423</v>
      </c>
      <c r="G418" s="21"/>
    </row>
    <row r="419" spans="1:7" ht="63">
      <c r="A419" s="12" t="s">
        <v>791</v>
      </c>
      <c r="B419" s="13" t="s">
        <v>792</v>
      </c>
      <c r="C419" s="11">
        <v>0</v>
      </c>
      <c r="D419" s="11">
        <v>1938400</v>
      </c>
      <c r="E419" s="11">
        <v>603838.79</v>
      </c>
      <c r="F419" s="21">
        <f t="shared" si="12"/>
        <v>31.151402703260423</v>
      </c>
      <c r="G419" s="21"/>
    </row>
    <row r="420" spans="1:7" ht="47.25">
      <c r="A420" s="12" t="s">
        <v>793</v>
      </c>
      <c r="B420" s="13" t="s">
        <v>794</v>
      </c>
      <c r="C420" s="11">
        <v>0</v>
      </c>
      <c r="D420" s="11">
        <v>3447300</v>
      </c>
      <c r="E420" s="11">
        <v>3447300</v>
      </c>
      <c r="F420" s="21">
        <f t="shared" si="12"/>
        <v>100</v>
      </c>
      <c r="G420" s="21"/>
    </row>
    <row r="421" spans="1:7" ht="47.25">
      <c r="A421" s="12" t="s">
        <v>795</v>
      </c>
      <c r="B421" s="13" t="s">
        <v>796</v>
      </c>
      <c r="C421" s="11">
        <v>0</v>
      </c>
      <c r="D421" s="11">
        <v>3447300</v>
      </c>
      <c r="E421" s="11">
        <v>3447300</v>
      </c>
      <c r="F421" s="21">
        <f t="shared" si="12"/>
        <v>100</v>
      </c>
      <c r="G421" s="21"/>
    </row>
    <row r="422" spans="1:7" ht="15.75">
      <c r="A422" s="12" t="s">
        <v>797</v>
      </c>
      <c r="B422" s="13" t="s">
        <v>798</v>
      </c>
      <c r="C422" s="11">
        <v>0</v>
      </c>
      <c r="D422" s="11">
        <v>4700000</v>
      </c>
      <c r="E422" s="11">
        <v>3348499.64</v>
      </c>
      <c r="F422" s="21">
        <f t="shared" si="12"/>
        <v>71.24467319148935</v>
      </c>
      <c r="G422" s="21"/>
    </row>
    <row r="423" spans="1:7" ht="31.5">
      <c r="A423" s="12" t="s">
        <v>799</v>
      </c>
      <c r="B423" s="13" t="s">
        <v>800</v>
      </c>
      <c r="C423" s="11">
        <v>0</v>
      </c>
      <c r="D423" s="11">
        <v>4700000</v>
      </c>
      <c r="E423" s="11">
        <v>3348499.64</v>
      </c>
      <c r="F423" s="21">
        <f t="shared" si="12"/>
        <v>71.24467319148935</v>
      </c>
      <c r="G423" s="21"/>
    </row>
    <row r="424" spans="1:7" ht="48.75" customHeight="1">
      <c r="A424" s="12" t="s">
        <v>801</v>
      </c>
      <c r="B424" s="13" t="s">
        <v>802</v>
      </c>
      <c r="C424" s="11">
        <v>271331068.13</v>
      </c>
      <c r="D424" s="11">
        <v>301682000</v>
      </c>
      <c r="E424" s="11">
        <v>111903758.81</v>
      </c>
      <c r="F424" s="21">
        <f t="shared" si="12"/>
        <v>37.09328326184526</v>
      </c>
      <c r="G424" s="21">
        <f t="shared" si="13"/>
        <v>41.24251586124473</v>
      </c>
    </row>
    <row r="425" spans="1:7" ht="63">
      <c r="A425" s="12" t="s">
        <v>803</v>
      </c>
      <c r="B425" s="13" t="s">
        <v>804</v>
      </c>
      <c r="C425" s="11">
        <v>271331068.13</v>
      </c>
      <c r="D425" s="11">
        <v>301682000</v>
      </c>
      <c r="E425" s="11">
        <v>111903758.81</v>
      </c>
      <c r="F425" s="21">
        <f t="shared" si="12"/>
        <v>37.09328326184526</v>
      </c>
      <c r="G425" s="21">
        <f t="shared" si="13"/>
        <v>41.24251586124473</v>
      </c>
    </row>
    <row r="426" spans="1:7" ht="78.75">
      <c r="A426" s="12" t="s">
        <v>805</v>
      </c>
      <c r="B426" s="13" t="s">
        <v>806</v>
      </c>
      <c r="C426" s="11">
        <v>11161060.73</v>
      </c>
      <c r="D426" s="11">
        <v>30715900</v>
      </c>
      <c r="E426" s="11">
        <v>519902.56</v>
      </c>
      <c r="F426" s="21">
        <f t="shared" si="12"/>
        <v>1.6926170484993115</v>
      </c>
      <c r="G426" s="21">
        <f t="shared" si="13"/>
        <v>4.658182341061413</v>
      </c>
    </row>
    <row r="427" spans="1:7" ht="97.5" customHeight="1">
      <c r="A427" s="12" t="s">
        <v>807</v>
      </c>
      <c r="B427" s="13" t="s">
        <v>808</v>
      </c>
      <c r="C427" s="11">
        <v>11161060.73</v>
      </c>
      <c r="D427" s="11">
        <v>30715900</v>
      </c>
      <c r="E427" s="11">
        <v>519902.56</v>
      </c>
      <c r="F427" s="21">
        <f t="shared" si="12"/>
        <v>1.6926170484993115</v>
      </c>
      <c r="G427" s="21">
        <f t="shared" si="13"/>
        <v>4.658182341061413</v>
      </c>
    </row>
    <row r="428" spans="1:7" ht="94.5">
      <c r="A428" s="12" t="s">
        <v>809</v>
      </c>
      <c r="B428" s="13" t="s">
        <v>810</v>
      </c>
      <c r="C428" s="11">
        <v>0</v>
      </c>
      <c r="D428" s="11">
        <v>34354400</v>
      </c>
      <c r="E428" s="11">
        <v>34354400</v>
      </c>
      <c r="F428" s="21">
        <f t="shared" si="12"/>
        <v>100</v>
      </c>
      <c r="G428" s="21"/>
    </row>
    <row r="429" spans="1:7" ht="110.25">
      <c r="A429" s="12" t="s">
        <v>811</v>
      </c>
      <c r="B429" s="13" t="s">
        <v>812</v>
      </c>
      <c r="C429" s="11">
        <v>0</v>
      </c>
      <c r="D429" s="11">
        <v>3495400</v>
      </c>
      <c r="E429" s="11">
        <v>3495400</v>
      </c>
      <c r="F429" s="21">
        <f t="shared" si="12"/>
        <v>100</v>
      </c>
      <c r="G429" s="21"/>
    </row>
    <row r="430" spans="1:7" ht="63">
      <c r="A430" s="12" t="s">
        <v>813</v>
      </c>
      <c r="B430" s="13" t="s">
        <v>814</v>
      </c>
      <c r="C430" s="11">
        <v>257354100</v>
      </c>
      <c r="D430" s="11">
        <v>205282400</v>
      </c>
      <c r="E430" s="11">
        <v>205282400</v>
      </c>
      <c r="F430" s="21">
        <f t="shared" si="12"/>
        <v>100</v>
      </c>
      <c r="G430" s="21">
        <f t="shared" si="13"/>
        <v>79.76651625134397</v>
      </c>
    </row>
    <row r="431" spans="1:7" ht="31.5">
      <c r="A431" s="12" t="s">
        <v>815</v>
      </c>
      <c r="B431" s="13" t="s">
        <v>816</v>
      </c>
      <c r="C431" s="11">
        <v>59850000</v>
      </c>
      <c r="D431" s="11">
        <v>127412300</v>
      </c>
      <c r="E431" s="11">
        <v>127412300</v>
      </c>
      <c r="F431" s="21">
        <f t="shared" si="12"/>
        <v>100</v>
      </c>
      <c r="G431" s="21">
        <f t="shared" si="13"/>
        <v>212.8860484544695</v>
      </c>
    </row>
    <row r="432" spans="1:7" ht="63">
      <c r="A432" s="12" t="s">
        <v>817</v>
      </c>
      <c r="B432" s="13" t="s">
        <v>818</v>
      </c>
      <c r="C432" s="11">
        <v>1474453640.68</v>
      </c>
      <c r="D432" s="11">
        <v>1537065100</v>
      </c>
      <c r="E432" s="11">
        <v>1341658396.98</v>
      </c>
      <c r="F432" s="21">
        <f t="shared" si="12"/>
        <v>87.2870249269208</v>
      </c>
      <c r="G432" s="21">
        <f t="shared" si="13"/>
        <v>90.99359654069853</v>
      </c>
    </row>
    <row r="433" spans="1:7" ht="63">
      <c r="A433" s="12" t="s">
        <v>819</v>
      </c>
      <c r="B433" s="13" t="s">
        <v>820</v>
      </c>
      <c r="C433" s="11">
        <v>2965055351.97</v>
      </c>
      <c r="D433" s="11">
        <v>7171466700</v>
      </c>
      <c r="E433" s="11">
        <v>2459242000</v>
      </c>
      <c r="F433" s="21">
        <f t="shared" si="12"/>
        <v>34.29203680189995</v>
      </c>
      <c r="G433" s="21">
        <f t="shared" si="13"/>
        <v>82.94084622622864</v>
      </c>
    </row>
    <row r="434" spans="1:7" ht="63">
      <c r="A434" s="12" t="s">
        <v>1083</v>
      </c>
      <c r="B434" s="13" t="s">
        <v>1084</v>
      </c>
      <c r="C434" s="11">
        <v>101039942.52</v>
      </c>
      <c r="D434" s="11">
        <v>0</v>
      </c>
      <c r="E434" s="11">
        <v>0</v>
      </c>
      <c r="F434" s="21"/>
      <c r="G434" s="21">
        <f t="shared" si="13"/>
        <v>0</v>
      </c>
    </row>
    <row r="435" spans="1:7" ht="78.75">
      <c r="A435" s="12" t="s">
        <v>1085</v>
      </c>
      <c r="B435" s="13" t="s">
        <v>1086</v>
      </c>
      <c r="C435" s="11">
        <v>101039942.52</v>
      </c>
      <c r="D435" s="11">
        <v>0</v>
      </c>
      <c r="E435" s="11">
        <v>0</v>
      </c>
      <c r="F435" s="21"/>
      <c r="G435" s="21">
        <f t="shared" si="13"/>
        <v>0</v>
      </c>
    </row>
    <row r="436" spans="1:7" ht="63">
      <c r="A436" s="12" t="s">
        <v>821</v>
      </c>
      <c r="B436" s="13" t="s">
        <v>822</v>
      </c>
      <c r="C436" s="11">
        <v>252824000</v>
      </c>
      <c r="D436" s="11">
        <v>251743700</v>
      </c>
      <c r="E436" s="11">
        <v>0</v>
      </c>
      <c r="F436" s="21">
        <f t="shared" si="12"/>
        <v>0</v>
      </c>
      <c r="G436" s="21">
        <f t="shared" si="13"/>
        <v>0</v>
      </c>
    </row>
    <row r="437" spans="1:7" ht="63">
      <c r="A437" s="12" t="s">
        <v>823</v>
      </c>
      <c r="B437" s="13" t="s">
        <v>824</v>
      </c>
      <c r="C437" s="11">
        <v>252824000</v>
      </c>
      <c r="D437" s="11">
        <v>251743700</v>
      </c>
      <c r="E437" s="11">
        <v>0</v>
      </c>
      <c r="F437" s="21">
        <f t="shared" si="12"/>
        <v>0</v>
      </c>
      <c r="G437" s="21">
        <f t="shared" si="13"/>
        <v>0</v>
      </c>
    </row>
    <row r="438" spans="1:7" ht="78.75">
      <c r="A438" s="12" t="s">
        <v>1087</v>
      </c>
      <c r="B438" s="13" t="s">
        <v>1089</v>
      </c>
      <c r="C438" s="11">
        <v>29885496.9</v>
      </c>
      <c r="D438" s="11">
        <v>0</v>
      </c>
      <c r="E438" s="11">
        <v>0</v>
      </c>
      <c r="F438" s="21"/>
      <c r="G438" s="21">
        <f t="shared" si="13"/>
        <v>0</v>
      </c>
    </row>
    <row r="439" spans="1:7" ht="94.5">
      <c r="A439" s="12" t="s">
        <v>1088</v>
      </c>
      <c r="B439" s="13" t="s">
        <v>1090</v>
      </c>
      <c r="C439" s="11">
        <v>29885496.9</v>
      </c>
      <c r="D439" s="11">
        <v>0</v>
      </c>
      <c r="E439" s="11">
        <v>0</v>
      </c>
      <c r="F439" s="21"/>
      <c r="G439" s="21">
        <f t="shared" si="13"/>
        <v>0</v>
      </c>
    </row>
    <row r="440" spans="1:7" ht="31.5">
      <c r="A440" s="12" t="s">
        <v>825</v>
      </c>
      <c r="B440" s="13" t="s">
        <v>826</v>
      </c>
      <c r="C440" s="11">
        <v>5614534</v>
      </c>
      <c r="D440" s="11">
        <v>5299400</v>
      </c>
      <c r="E440" s="11">
        <v>0</v>
      </c>
      <c r="F440" s="21">
        <f t="shared" si="12"/>
        <v>0</v>
      </c>
      <c r="G440" s="21">
        <f t="shared" si="13"/>
        <v>0</v>
      </c>
    </row>
    <row r="441" spans="1:7" ht="47.25">
      <c r="A441" s="12" t="s">
        <v>827</v>
      </c>
      <c r="B441" s="13" t="s">
        <v>828</v>
      </c>
      <c r="C441" s="11">
        <v>5614534</v>
      </c>
      <c r="D441" s="11">
        <v>5299400</v>
      </c>
      <c r="E441" s="11">
        <v>0</v>
      </c>
      <c r="F441" s="21">
        <f t="shared" si="12"/>
        <v>0</v>
      </c>
      <c r="G441" s="21">
        <f t="shared" si="13"/>
        <v>0</v>
      </c>
    </row>
    <row r="442" spans="1:7" ht="31.5">
      <c r="A442" s="12" t="s">
        <v>829</v>
      </c>
      <c r="B442" s="13" t="s">
        <v>830</v>
      </c>
      <c r="C442" s="11">
        <v>0</v>
      </c>
      <c r="D442" s="11">
        <v>20631000</v>
      </c>
      <c r="E442" s="11">
        <v>20196633.55</v>
      </c>
      <c r="F442" s="21">
        <f t="shared" si="12"/>
        <v>97.8945933304251</v>
      </c>
      <c r="G442" s="21"/>
    </row>
    <row r="443" spans="1:7" ht="47.25">
      <c r="A443" s="12" t="s">
        <v>831</v>
      </c>
      <c r="B443" s="13" t="s">
        <v>832</v>
      </c>
      <c r="C443" s="11">
        <v>0</v>
      </c>
      <c r="D443" s="11">
        <v>20631000</v>
      </c>
      <c r="E443" s="11">
        <v>20196633.55</v>
      </c>
      <c r="F443" s="21">
        <f t="shared" si="12"/>
        <v>97.8945933304251</v>
      </c>
      <c r="G443" s="21"/>
    </row>
    <row r="444" spans="1:7" ht="47.25">
      <c r="A444" s="12" t="s">
        <v>833</v>
      </c>
      <c r="B444" s="13" t="s">
        <v>834</v>
      </c>
      <c r="C444" s="11">
        <v>0</v>
      </c>
      <c r="D444" s="11">
        <v>105412000</v>
      </c>
      <c r="E444" s="11">
        <v>0</v>
      </c>
      <c r="F444" s="21">
        <f t="shared" si="12"/>
        <v>0</v>
      </c>
      <c r="G444" s="21"/>
    </row>
    <row r="445" spans="1:7" ht="94.5">
      <c r="A445" s="12" t="s">
        <v>835</v>
      </c>
      <c r="B445" s="13" t="s">
        <v>836</v>
      </c>
      <c r="C445" s="11">
        <v>0</v>
      </c>
      <c r="D445" s="11">
        <v>98076300</v>
      </c>
      <c r="E445" s="11">
        <v>0</v>
      </c>
      <c r="F445" s="21">
        <f t="shared" si="12"/>
        <v>0</v>
      </c>
      <c r="G445" s="21"/>
    </row>
    <row r="446" spans="1:7" ht="94.5">
      <c r="A446" s="12" t="s">
        <v>837</v>
      </c>
      <c r="B446" s="13" t="s">
        <v>838</v>
      </c>
      <c r="C446" s="11">
        <v>0</v>
      </c>
      <c r="D446" s="11">
        <v>98076300</v>
      </c>
      <c r="E446" s="11">
        <v>0</v>
      </c>
      <c r="F446" s="21">
        <f t="shared" si="12"/>
        <v>0</v>
      </c>
      <c r="G446" s="21"/>
    </row>
    <row r="447" spans="1:7" ht="31.5">
      <c r="A447" s="23" t="s">
        <v>839</v>
      </c>
      <c r="B447" s="24" t="s">
        <v>840</v>
      </c>
      <c r="C447" s="25">
        <v>2635480603.82</v>
      </c>
      <c r="D447" s="25">
        <v>6349399000</v>
      </c>
      <c r="E447" s="25">
        <v>2402245443.69</v>
      </c>
      <c r="F447" s="26">
        <f t="shared" si="12"/>
        <v>37.834217753365316</v>
      </c>
      <c r="G447" s="26">
        <f t="shared" si="13"/>
        <v>91.15018491155135</v>
      </c>
    </row>
    <row r="448" spans="1:7" ht="47.25">
      <c r="A448" s="12" t="s">
        <v>841</v>
      </c>
      <c r="B448" s="13" t="s">
        <v>842</v>
      </c>
      <c r="C448" s="11">
        <v>11258900</v>
      </c>
      <c r="D448" s="11">
        <v>24319600</v>
      </c>
      <c r="E448" s="11">
        <v>12159800</v>
      </c>
      <c r="F448" s="21">
        <f t="shared" si="12"/>
        <v>50</v>
      </c>
      <c r="G448" s="21">
        <f t="shared" si="13"/>
        <v>108.0016697901216</v>
      </c>
    </row>
    <row r="449" spans="1:7" ht="48.75" customHeight="1">
      <c r="A449" s="12" t="s">
        <v>843</v>
      </c>
      <c r="B449" s="13" t="s">
        <v>844</v>
      </c>
      <c r="C449" s="11">
        <v>11258900</v>
      </c>
      <c r="D449" s="11">
        <v>24319600</v>
      </c>
      <c r="E449" s="11">
        <v>12159800</v>
      </c>
      <c r="F449" s="21">
        <f t="shared" si="12"/>
        <v>50</v>
      </c>
      <c r="G449" s="21">
        <f t="shared" si="13"/>
        <v>108.0016697901216</v>
      </c>
    </row>
    <row r="450" spans="1:7" ht="63">
      <c r="A450" s="12" t="s">
        <v>845</v>
      </c>
      <c r="B450" s="13" t="s">
        <v>846</v>
      </c>
      <c r="C450" s="11">
        <v>0</v>
      </c>
      <c r="D450" s="11">
        <v>3095800</v>
      </c>
      <c r="E450" s="11">
        <v>3095800</v>
      </c>
      <c r="F450" s="21">
        <f t="shared" si="12"/>
        <v>100</v>
      </c>
      <c r="G450" s="21"/>
    </row>
    <row r="451" spans="1:7" ht="78.75">
      <c r="A451" s="12" t="s">
        <v>847</v>
      </c>
      <c r="B451" s="13" t="s">
        <v>848</v>
      </c>
      <c r="C451" s="11">
        <v>0</v>
      </c>
      <c r="D451" s="11">
        <v>3095800</v>
      </c>
      <c r="E451" s="11">
        <v>3095800</v>
      </c>
      <c r="F451" s="21">
        <f t="shared" si="12"/>
        <v>100</v>
      </c>
      <c r="G451" s="21"/>
    </row>
    <row r="452" spans="1:7" ht="31.5">
      <c r="A452" s="12" t="s">
        <v>849</v>
      </c>
      <c r="B452" s="13" t="s">
        <v>850</v>
      </c>
      <c r="C452" s="11">
        <v>0</v>
      </c>
      <c r="D452" s="11">
        <v>7828800</v>
      </c>
      <c r="E452" s="11">
        <v>433872.94</v>
      </c>
      <c r="F452" s="21">
        <f aca="true" t="shared" si="14" ref="F452:F515">E452/D452*100</f>
        <v>5.542010780707133</v>
      </c>
      <c r="G452" s="21"/>
    </row>
    <row r="453" spans="1:7" ht="47.25">
      <c r="A453" s="12" t="s">
        <v>851</v>
      </c>
      <c r="B453" s="13" t="s">
        <v>852</v>
      </c>
      <c r="C453" s="11">
        <v>0</v>
      </c>
      <c r="D453" s="11">
        <v>7828800</v>
      </c>
      <c r="E453" s="11">
        <v>433872.94</v>
      </c>
      <c r="F453" s="21">
        <f t="shared" si="14"/>
        <v>5.542010780707133</v>
      </c>
      <c r="G453" s="21"/>
    </row>
    <row r="454" spans="1:7" ht="31.5">
      <c r="A454" s="12" t="s">
        <v>853</v>
      </c>
      <c r="B454" s="13" t="s">
        <v>854</v>
      </c>
      <c r="C454" s="11">
        <v>92477943.23</v>
      </c>
      <c r="D454" s="11">
        <v>311241100</v>
      </c>
      <c r="E454" s="11">
        <v>102429113.66</v>
      </c>
      <c r="F454" s="21">
        <f t="shared" si="14"/>
        <v>32.90989321783016</v>
      </c>
      <c r="G454" s="21">
        <f aca="true" t="shared" si="15" ref="G454:G515">E454/C454*100</f>
        <v>110.76058796555482</v>
      </c>
    </row>
    <row r="455" spans="1:7" ht="47.25">
      <c r="A455" s="12" t="s">
        <v>855</v>
      </c>
      <c r="B455" s="13" t="s">
        <v>856</v>
      </c>
      <c r="C455" s="11">
        <v>92477943.23</v>
      </c>
      <c r="D455" s="11">
        <v>311241100</v>
      </c>
      <c r="E455" s="11">
        <v>102429113.66</v>
      </c>
      <c r="F455" s="21">
        <f t="shared" si="14"/>
        <v>32.90989321783016</v>
      </c>
      <c r="G455" s="21">
        <f t="shared" si="15"/>
        <v>110.76058796555482</v>
      </c>
    </row>
    <row r="456" spans="1:7" ht="63">
      <c r="A456" s="12" t="s">
        <v>857</v>
      </c>
      <c r="B456" s="13" t="s">
        <v>858</v>
      </c>
      <c r="C456" s="11">
        <v>100614487.74</v>
      </c>
      <c r="D456" s="11">
        <v>323015300</v>
      </c>
      <c r="E456" s="11">
        <v>128231194.02</v>
      </c>
      <c r="F456" s="21">
        <f t="shared" si="14"/>
        <v>39.69817962802381</v>
      </c>
      <c r="G456" s="21">
        <f t="shared" si="15"/>
        <v>127.44804143053923</v>
      </c>
    </row>
    <row r="457" spans="1:7" ht="110.25">
      <c r="A457" s="12" t="s">
        <v>1054</v>
      </c>
      <c r="B457" s="13" t="s">
        <v>859</v>
      </c>
      <c r="C457" s="11">
        <v>26429652</v>
      </c>
      <c r="D457" s="11">
        <v>59515300</v>
      </c>
      <c r="E457" s="11">
        <v>27370800</v>
      </c>
      <c r="F457" s="21">
        <f t="shared" si="14"/>
        <v>45.98951866158786</v>
      </c>
      <c r="G457" s="21">
        <f t="shared" si="15"/>
        <v>103.5609549456043</v>
      </c>
    </row>
    <row r="458" spans="1:7" ht="126">
      <c r="A458" s="12" t="s">
        <v>860</v>
      </c>
      <c r="B458" s="13" t="s">
        <v>861</v>
      </c>
      <c r="C458" s="11">
        <v>26429652</v>
      </c>
      <c r="D458" s="11">
        <v>59515300</v>
      </c>
      <c r="E458" s="11">
        <v>27370800</v>
      </c>
      <c r="F458" s="21">
        <f t="shared" si="14"/>
        <v>45.98951866158786</v>
      </c>
      <c r="G458" s="21">
        <f t="shared" si="15"/>
        <v>103.5609549456043</v>
      </c>
    </row>
    <row r="459" spans="1:7" ht="63">
      <c r="A459" s="12" t="s">
        <v>862</v>
      </c>
      <c r="B459" s="13" t="s">
        <v>863</v>
      </c>
      <c r="C459" s="11">
        <v>0</v>
      </c>
      <c r="D459" s="11">
        <v>2768700</v>
      </c>
      <c r="E459" s="11">
        <v>0</v>
      </c>
      <c r="F459" s="21">
        <f t="shared" si="14"/>
        <v>0</v>
      </c>
      <c r="G459" s="21"/>
    </row>
    <row r="460" spans="1:7" ht="79.5" customHeight="1">
      <c r="A460" s="12" t="s">
        <v>864</v>
      </c>
      <c r="B460" s="13" t="s">
        <v>865</v>
      </c>
      <c r="C460" s="11">
        <v>0</v>
      </c>
      <c r="D460" s="11">
        <v>2768700</v>
      </c>
      <c r="E460" s="11">
        <v>0</v>
      </c>
      <c r="F460" s="21">
        <f t="shared" si="14"/>
        <v>0</v>
      </c>
      <c r="G460" s="21"/>
    </row>
    <row r="461" spans="1:7" ht="63">
      <c r="A461" s="12" t="s">
        <v>866</v>
      </c>
      <c r="B461" s="13" t="s">
        <v>867</v>
      </c>
      <c r="C461" s="11">
        <v>1423177905.14</v>
      </c>
      <c r="D461" s="11">
        <v>3232168800</v>
      </c>
      <c r="E461" s="11">
        <v>1121288283.73</v>
      </c>
      <c r="F461" s="21">
        <f t="shared" si="14"/>
        <v>34.69151375169515</v>
      </c>
      <c r="G461" s="21">
        <f t="shared" si="15"/>
        <v>78.78763994861887</v>
      </c>
    </row>
    <row r="462" spans="1:7" ht="78.75">
      <c r="A462" s="12" t="s">
        <v>868</v>
      </c>
      <c r="B462" s="13" t="s">
        <v>869</v>
      </c>
      <c r="C462" s="11">
        <v>1423177905.14</v>
      </c>
      <c r="D462" s="11">
        <v>3232168800</v>
      </c>
      <c r="E462" s="11">
        <v>1121288283.73</v>
      </c>
      <c r="F462" s="21">
        <f t="shared" si="14"/>
        <v>34.69151375169515</v>
      </c>
      <c r="G462" s="21">
        <f t="shared" si="15"/>
        <v>78.78763994861887</v>
      </c>
    </row>
    <row r="463" spans="1:7" ht="78.75">
      <c r="A463" s="12" t="s">
        <v>870</v>
      </c>
      <c r="B463" s="13" t="s">
        <v>871</v>
      </c>
      <c r="C463" s="21">
        <v>0</v>
      </c>
      <c r="D463" s="11">
        <v>5180100</v>
      </c>
      <c r="E463" s="21">
        <v>0</v>
      </c>
      <c r="F463" s="21">
        <f t="shared" si="14"/>
        <v>0</v>
      </c>
      <c r="G463" s="21"/>
    </row>
    <row r="464" spans="1:7" ht="94.5">
      <c r="A464" s="12" t="s">
        <v>872</v>
      </c>
      <c r="B464" s="13" t="s">
        <v>873</v>
      </c>
      <c r="C464" s="21">
        <v>0</v>
      </c>
      <c r="D464" s="11">
        <v>5180100</v>
      </c>
      <c r="E464" s="21">
        <v>0</v>
      </c>
      <c r="F464" s="21">
        <f t="shared" si="14"/>
        <v>0</v>
      </c>
      <c r="G464" s="21"/>
    </row>
    <row r="465" spans="1:7" ht="78.75">
      <c r="A465" s="12" t="s">
        <v>874</v>
      </c>
      <c r="B465" s="13" t="s">
        <v>875</v>
      </c>
      <c r="C465" s="11">
        <v>12643843.68</v>
      </c>
      <c r="D465" s="11">
        <v>41175200</v>
      </c>
      <c r="E465" s="11">
        <v>11863154.15</v>
      </c>
      <c r="F465" s="21">
        <f t="shared" si="14"/>
        <v>28.811406259107425</v>
      </c>
      <c r="G465" s="21">
        <f t="shared" si="15"/>
        <v>93.82553636569477</v>
      </c>
    </row>
    <row r="466" spans="1:7" ht="63">
      <c r="A466" s="12" t="s">
        <v>876</v>
      </c>
      <c r="B466" s="13" t="s">
        <v>877</v>
      </c>
      <c r="C466" s="11">
        <v>56054658.85</v>
      </c>
      <c r="D466" s="11">
        <v>80754700</v>
      </c>
      <c r="E466" s="11">
        <v>58737421.54</v>
      </c>
      <c r="F466" s="21">
        <f t="shared" si="14"/>
        <v>72.73560738879594</v>
      </c>
      <c r="G466" s="21">
        <f t="shared" si="15"/>
        <v>104.78597630426931</v>
      </c>
    </row>
    <row r="467" spans="1:7" ht="78.75">
      <c r="A467" s="12" t="s">
        <v>878</v>
      </c>
      <c r="B467" s="13" t="s">
        <v>879</v>
      </c>
      <c r="C467" s="11">
        <v>56054658.85</v>
      </c>
      <c r="D467" s="11">
        <v>80754700</v>
      </c>
      <c r="E467" s="11">
        <v>58737421.54</v>
      </c>
      <c r="F467" s="21">
        <f t="shared" si="14"/>
        <v>72.73560738879594</v>
      </c>
      <c r="G467" s="21">
        <f t="shared" si="15"/>
        <v>104.78597630426931</v>
      </c>
    </row>
    <row r="468" spans="1:7" ht="63">
      <c r="A468" s="12" t="s">
        <v>880</v>
      </c>
      <c r="B468" s="13" t="s">
        <v>881</v>
      </c>
      <c r="C468" s="11">
        <v>21982.71</v>
      </c>
      <c r="D468" s="11">
        <v>102500</v>
      </c>
      <c r="E468" s="11">
        <v>23059.08</v>
      </c>
      <c r="F468" s="21">
        <f t="shared" si="14"/>
        <v>22.49666341463415</v>
      </c>
      <c r="G468" s="21">
        <f t="shared" si="15"/>
        <v>104.89643906506522</v>
      </c>
    </row>
    <row r="469" spans="1:7" ht="63.75" customHeight="1">
      <c r="A469" s="12" t="s">
        <v>882</v>
      </c>
      <c r="B469" s="13" t="s">
        <v>883</v>
      </c>
      <c r="C469" s="11">
        <v>21982.71</v>
      </c>
      <c r="D469" s="11">
        <v>102500</v>
      </c>
      <c r="E469" s="11">
        <v>23059.08</v>
      </c>
      <c r="F469" s="21">
        <f t="shared" si="14"/>
        <v>22.49666341463415</v>
      </c>
      <c r="G469" s="21">
        <f t="shared" si="15"/>
        <v>104.89643906506522</v>
      </c>
    </row>
    <row r="470" spans="1:7" ht="31.5">
      <c r="A470" s="12" t="s">
        <v>884</v>
      </c>
      <c r="B470" s="13" t="s">
        <v>885</v>
      </c>
      <c r="C470" s="11">
        <v>393665968.23</v>
      </c>
      <c r="D470" s="11">
        <v>917483600</v>
      </c>
      <c r="E470" s="11">
        <v>374041701.98</v>
      </c>
      <c r="F470" s="21">
        <f t="shared" si="14"/>
        <v>40.76821667221082</v>
      </c>
      <c r="G470" s="21">
        <f t="shared" si="15"/>
        <v>95.01499549523304</v>
      </c>
    </row>
    <row r="471" spans="1:7" ht="47.25">
      <c r="A471" s="12" t="s">
        <v>886</v>
      </c>
      <c r="B471" s="13" t="s">
        <v>887</v>
      </c>
      <c r="C471" s="11">
        <v>393665968.23</v>
      </c>
      <c r="D471" s="11">
        <v>917483600</v>
      </c>
      <c r="E471" s="11">
        <v>374041701.98</v>
      </c>
      <c r="F471" s="21">
        <f t="shared" si="14"/>
        <v>40.76821667221082</v>
      </c>
      <c r="G471" s="21">
        <f t="shared" si="15"/>
        <v>95.01499549523304</v>
      </c>
    </row>
    <row r="472" spans="1:7" ht="47.25">
      <c r="A472" s="12" t="s">
        <v>888</v>
      </c>
      <c r="B472" s="13" t="s">
        <v>889</v>
      </c>
      <c r="C472" s="11">
        <v>3608849.19</v>
      </c>
      <c r="D472" s="11">
        <v>10368900</v>
      </c>
      <c r="E472" s="11">
        <v>2653890</v>
      </c>
      <c r="F472" s="21">
        <f t="shared" si="14"/>
        <v>25.59471110725342</v>
      </c>
      <c r="G472" s="21">
        <f t="shared" si="15"/>
        <v>73.53840130958757</v>
      </c>
    </row>
    <row r="473" spans="1:7" ht="63">
      <c r="A473" s="12" t="s">
        <v>890</v>
      </c>
      <c r="B473" s="13" t="s">
        <v>891</v>
      </c>
      <c r="C473" s="11">
        <v>3608849.19</v>
      </c>
      <c r="D473" s="11">
        <v>10368900</v>
      </c>
      <c r="E473" s="11">
        <v>2653890</v>
      </c>
      <c r="F473" s="21">
        <f t="shared" si="14"/>
        <v>25.59471110725342</v>
      </c>
      <c r="G473" s="21">
        <f t="shared" si="15"/>
        <v>73.53840130958757</v>
      </c>
    </row>
    <row r="474" spans="1:7" ht="78.75">
      <c r="A474" s="12" t="s">
        <v>892</v>
      </c>
      <c r="B474" s="13" t="s">
        <v>893</v>
      </c>
      <c r="C474" s="11">
        <v>4415499.33</v>
      </c>
      <c r="D474" s="11">
        <v>10356900</v>
      </c>
      <c r="E474" s="11">
        <v>3063297.35</v>
      </c>
      <c r="F474" s="21">
        <f t="shared" si="14"/>
        <v>29.57735760700596</v>
      </c>
      <c r="G474" s="21">
        <f t="shared" si="15"/>
        <v>69.37601211231528</v>
      </c>
    </row>
    <row r="475" spans="1:7" ht="94.5">
      <c r="A475" s="12" t="s">
        <v>894</v>
      </c>
      <c r="B475" s="13" t="s">
        <v>895</v>
      </c>
      <c r="C475" s="11">
        <v>4415499.33</v>
      </c>
      <c r="D475" s="11">
        <v>10356900</v>
      </c>
      <c r="E475" s="11">
        <v>3063297.35</v>
      </c>
      <c r="F475" s="21">
        <f t="shared" si="14"/>
        <v>29.57735760700596</v>
      </c>
      <c r="G475" s="21">
        <f t="shared" si="15"/>
        <v>69.37601211231528</v>
      </c>
    </row>
    <row r="476" spans="1:7" ht="63">
      <c r="A476" s="12" t="s">
        <v>896</v>
      </c>
      <c r="B476" s="13" t="s">
        <v>897</v>
      </c>
      <c r="C476" s="11">
        <v>41957.64</v>
      </c>
      <c r="D476" s="11">
        <v>215500</v>
      </c>
      <c r="E476" s="11">
        <v>28212.42</v>
      </c>
      <c r="F476" s="21">
        <f t="shared" si="14"/>
        <v>13.091610208816704</v>
      </c>
      <c r="G476" s="21">
        <f t="shared" si="15"/>
        <v>67.24024516154864</v>
      </c>
    </row>
    <row r="477" spans="1:7" ht="63.75" customHeight="1">
      <c r="A477" s="12" t="s">
        <v>898</v>
      </c>
      <c r="B477" s="13" t="s">
        <v>899</v>
      </c>
      <c r="C477" s="11">
        <v>41957.64</v>
      </c>
      <c r="D477" s="11">
        <v>215500</v>
      </c>
      <c r="E477" s="11">
        <v>28212.42</v>
      </c>
      <c r="F477" s="21">
        <f t="shared" si="14"/>
        <v>13.091610208816704</v>
      </c>
      <c r="G477" s="21">
        <f t="shared" si="15"/>
        <v>67.24024516154864</v>
      </c>
    </row>
    <row r="478" spans="1:7" ht="47.25">
      <c r="A478" s="12" t="s">
        <v>900</v>
      </c>
      <c r="B478" s="13" t="s">
        <v>901</v>
      </c>
      <c r="C478" s="11">
        <v>163614510.37</v>
      </c>
      <c r="D478" s="11">
        <v>349989400</v>
      </c>
      <c r="E478" s="11">
        <v>127266957.92</v>
      </c>
      <c r="F478" s="21">
        <f t="shared" si="14"/>
        <v>36.36308925927471</v>
      </c>
      <c r="G478" s="21">
        <f t="shared" si="15"/>
        <v>77.78464002501785</v>
      </c>
    </row>
    <row r="479" spans="1:7" ht="63">
      <c r="A479" s="12" t="s">
        <v>902</v>
      </c>
      <c r="B479" s="13" t="s">
        <v>903</v>
      </c>
      <c r="C479" s="11">
        <v>163614510.37</v>
      </c>
      <c r="D479" s="11">
        <v>349989400</v>
      </c>
      <c r="E479" s="11">
        <v>127266957.92</v>
      </c>
      <c r="F479" s="21">
        <f t="shared" si="14"/>
        <v>36.36308925927471</v>
      </c>
      <c r="G479" s="21">
        <f t="shared" si="15"/>
        <v>77.78464002501785</v>
      </c>
    </row>
    <row r="480" spans="1:7" ht="110.25">
      <c r="A480" s="12" t="s">
        <v>904</v>
      </c>
      <c r="B480" s="13" t="s">
        <v>905</v>
      </c>
      <c r="C480" s="11">
        <v>236753197.28</v>
      </c>
      <c r="D480" s="11">
        <v>496366400</v>
      </c>
      <c r="E480" s="11">
        <v>221581291.73</v>
      </c>
      <c r="F480" s="21">
        <f t="shared" si="14"/>
        <v>44.64067103051294</v>
      </c>
      <c r="G480" s="21">
        <f t="shared" si="15"/>
        <v>93.59167870833156</v>
      </c>
    </row>
    <row r="481" spans="1:7" ht="110.25">
      <c r="A481" s="12" t="s">
        <v>906</v>
      </c>
      <c r="B481" s="13" t="s">
        <v>907</v>
      </c>
      <c r="C481" s="11">
        <v>236753197.28</v>
      </c>
      <c r="D481" s="11">
        <v>496366400</v>
      </c>
      <c r="E481" s="11">
        <v>221581291.73</v>
      </c>
      <c r="F481" s="21">
        <f t="shared" si="14"/>
        <v>44.64067103051294</v>
      </c>
      <c r="G481" s="21">
        <f t="shared" si="15"/>
        <v>93.59167870833156</v>
      </c>
    </row>
    <row r="482" spans="1:7" ht="110.25">
      <c r="A482" s="12" t="s">
        <v>908</v>
      </c>
      <c r="B482" s="13" t="s">
        <v>909</v>
      </c>
      <c r="C482" s="11">
        <v>71483005.26</v>
      </c>
      <c r="D482" s="11">
        <v>218079100</v>
      </c>
      <c r="E482" s="11">
        <v>136331896.5</v>
      </c>
      <c r="F482" s="21">
        <f t="shared" si="14"/>
        <v>62.51488404895288</v>
      </c>
      <c r="G482" s="21">
        <f t="shared" si="15"/>
        <v>190.7193129389703</v>
      </c>
    </row>
    <row r="483" spans="1:7" ht="126">
      <c r="A483" s="12" t="s">
        <v>910</v>
      </c>
      <c r="B483" s="13" t="s">
        <v>911</v>
      </c>
      <c r="C483" s="11">
        <v>71483005.26</v>
      </c>
      <c r="D483" s="11">
        <v>218079100</v>
      </c>
      <c r="E483" s="11">
        <v>136331896.5</v>
      </c>
      <c r="F483" s="21">
        <f t="shared" si="14"/>
        <v>62.51488404895288</v>
      </c>
      <c r="G483" s="21">
        <f t="shared" si="15"/>
        <v>190.7193129389703</v>
      </c>
    </row>
    <row r="484" spans="1:7" ht="47.25">
      <c r="A484" s="12" t="s">
        <v>1091</v>
      </c>
      <c r="B484" s="13" t="s">
        <v>1093</v>
      </c>
      <c r="C484" s="11">
        <v>1957752</v>
      </c>
      <c r="D484" s="21">
        <v>0</v>
      </c>
      <c r="E484" s="21">
        <v>0</v>
      </c>
      <c r="F484" s="21"/>
      <c r="G484" s="21">
        <f t="shared" si="15"/>
        <v>0</v>
      </c>
    </row>
    <row r="485" spans="1:7" ht="47.25">
      <c r="A485" s="12" t="s">
        <v>1092</v>
      </c>
      <c r="B485" s="13" t="s">
        <v>1094</v>
      </c>
      <c r="C485" s="11">
        <v>1957752</v>
      </c>
      <c r="D485" s="21">
        <v>0</v>
      </c>
      <c r="E485" s="21">
        <v>0</v>
      </c>
      <c r="F485" s="21"/>
      <c r="G485" s="21">
        <f t="shared" si="15"/>
        <v>0</v>
      </c>
    </row>
    <row r="486" spans="1:7" ht="63">
      <c r="A486" s="12" t="s">
        <v>912</v>
      </c>
      <c r="B486" s="13" t="s">
        <v>913</v>
      </c>
      <c r="C486" s="21">
        <v>0</v>
      </c>
      <c r="D486" s="11">
        <v>125998600</v>
      </c>
      <c r="E486" s="11">
        <v>28003248.96</v>
      </c>
      <c r="F486" s="21">
        <f t="shared" si="14"/>
        <v>22.225047706879284</v>
      </c>
      <c r="G486" s="21"/>
    </row>
    <row r="487" spans="1:7" ht="63">
      <c r="A487" s="12" t="s">
        <v>914</v>
      </c>
      <c r="B487" s="13" t="s">
        <v>915</v>
      </c>
      <c r="C487" s="21">
        <v>0</v>
      </c>
      <c r="D487" s="11">
        <v>125998600</v>
      </c>
      <c r="E487" s="11">
        <v>28003248.96</v>
      </c>
      <c r="F487" s="21">
        <f t="shared" si="14"/>
        <v>22.225047706879284</v>
      </c>
      <c r="G487" s="21"/>
    </row>
    <row r="488" spans="1:7" ht="31.5">
      <c r="A488" s="12" t="s">
        <v>916</v>
      </c>
      <c r="B488" s="13" t="s">
        <v>917</v>
      </c>
      <c r="C488" s="11">
        <v>37260491.17</v>
      </c>
      <c r="D488" s="11">
        <v>129374700</v>
      </c>
      <c r="E488" s="11">
        <v>43642447.71</v>
      </c>
      <c r="F488" s="21">
        <f t="shared" si="14"/>
        <v>33.73337113825192</v>
      </c>
      <c r="G488" s="21">
        <f t="shared" si="15"/>
        <v>117.12794528360479</v>
      </c>
    </row>
    <row r="489" spans="1:7" ht="15.75">
      <c r="A489" s="23" t="s">
        <v>918</v>
      </c>
      <c r="B489" s="24" t="s">
        <v>919</v>
      </c>
      <c r="C489" s="25">
        <v>88411541.89</v>
      </c>
      <c r="D489" s="25">
        <v>368545188</v>
      </c>
      <c r="E489" s="25">
        <v>259255513.29</v>
      </c>
      <c r="F489" s="26">
        <f t="shared" si="14"/>
        <v>70.34565142388998</v>
      </c>
      <c r="G489" s="26">
        <f t="shared" si="15"/>
        <v>293.2371811958227</v>
      </c>
    </row>
    <row r="490" spans="1:7" ht="47.25">
      <c r="A490" s="12" t="s">
        <v>1095</v>
      </c>
      <c r="B490" s="13" t="s">
        <v>1096</v>
      </c>
      <c r="C490" s="11">
        <v>7500000</v>
      </c>
      <c r="D490" s="21">
        <v>0</v>
      </c>
      <c r="E490" s="21">
        <v>0</v>
      </c>
      <c r="F490" s="21"/>
      <c r="G490" s="21">
        <f t="shared" si="15"/>
        <v>0</v>
      </c>
    </row>
    <row r="491" spans="1:7" ht="48" customHeight="1">
      <c r="A491" s="12" t="s">
        <v>920</v>
      </c>
      <c r="B491" s="13" t="s">
        <v>921</v>
      </c>
      <c r="C491" s="11">
        <v>2475771.04</v>
      </c>
      <c r="D491" s="11">
        <v>8501904</v>
      </c>
      <c r="E491" s="11">
        <v>3668811.67</v>
      </c>
      <c r="F491" s="21">
        <f t="shared" si="14"/>
        <v>43.15282400271751</v>
      </c>
      <c r="G491" s="21">
        <f t="shared" si="15"/>
        <v>148.18864954491107</v>
      </c>
    </row>
    <row r="492" spans="1:7" ht="63">
      <c r="A492" s="12" t="s">
        <v>922</v>
      </c>
      <c r="B492" s="13" t="s">
        <v>923</v>
      </c>
      <c r="C492" s="11">
        <v>2475771.04</v>
      </c>
      <c r="D492" s="11">
        <v>8501904</v>
      </c>
      <c r="E492" s="11">
        <v>3668811.67</v>
      </c>
      <c r="F492" s="21">
        <f t="shared" si="14"/>
        <v>43.15282400271751</v>
      </c>
      <c r="G492" s="21">
        <f t="shared" si="15"/>
        <v>148.18864954491107</v>
      </c>
    </row>
    <row r="493" spans="1:7" ht="47.25">
      <c r="A493" s="12" t="s">
        <v>924</v>
      </c>
      <c r="B493" s="13" t="s">
        <v>925</v>
      </c>
      <c r="C493" s="11">
        <v>1296813.49</v>
      </c>
      <c r="D493" s="11">
        <v>4484184</v>
      </c>
      <c r="E493" s="11">
        <v>1950501.62</v>
      </c>
      <c r="F493" s="21">
        <f t="shared" si="14"/>
        <v>43.497359162781905</v>
      </c>
      <c r="G493" s="21">
        <f t="shared" si="15"/>
        <v>150.40725864133324</v>
      </c>
    </row>
    <row r="494" spans="1:7" ht="63">
      <c r="A494" s="12" t="s">
        <v>926</v>
      </c>
      <c r="B494" s="13" t="s">
        <v>927</v>
      </c>
      <c r="C494" s="11">
        <v>1296813.49</v>
      </c>
      <c r="D494" s="11">
        <v>4484184</v>
      </c>
      <c r="E494" s="11">
        <v>1950501.62</v>
      </c>
      <c r="F494" s="21">
        <f t="shared" si="14"/>
        <v>43.497359162781905</v>
      </c>
      <c r="G494" s="21">
        <f t="shared" si="15"/>
        <v>150.40725864133324</v>
      </c>
    </row>
    <row r="495" spans="1:7" ht="94.5">
      <c r="A495" s="12" t="s">
        <v>928</v>
      </c>
      <c r="B495" s="13" t="s">
        <v>929</v>
      </c>
      <c r="C495" s="21">
        <v>0</v>
      </c>
      <c r="D495" s="11">
        <v>206742500</v>
      </c>
      <c r="E495" s="21">
        <v>0</v>
      </c>
      <c r="F495" s="21">
        <f t="shared" si="14"/>
        <v>0</v>
      </c>
      <c r="G495" s="21"/>
    </row>
    <row r="496" spans="1:7" ht="110.25">
      <c r="A496" s="12" t="s">
        <v>930</v>
      </c>
      <c r="B496" s="13" t="s">
        <v>931</v>
      </c>
      <c r="C496" s="21">
        <v>0</v>
      </c>
      <c r="D496" s="11">
        <v>206742500</v>
      </c>
      <c r="E496" s="21">
        <v>0</v>
      </c>
      <c r="F496" s="21">
        <f t="shared" si="14"/>
        <v>0</v>
      </c>
      <c r="G496" s="21"/>
    </row>
    <row r="497" spans="1:7" ht="47.25">
      <c r="A497" s="12" t="s">
        <v>932</v>
      </c>
      <c r="B497" s="13" t="s">
        <v>933</v>
      </c>
      <c r="C497" s="11">
        <v>77138957.36</v>
      </c>
      <c r="D497" s="11">
        <v>84191400</v>
      </c>
      <c r="E497" s="11">
        <v>109594300</v>
      </c>
      <c r="F497" s="21">
        <f t="shared" si="14"/>
        <v>130.17279674646105</v>
      </c>
      <c r="G497" s="21">
        <f t="shared" si="15"/>
        <v>142.07386740857032</v>
      </c>
    </row>
    <row r="498" spans="1:7" ht="63">
      <c r="A498" s="12" t="s">
        <v>934</v>
      </c>
      <c r="B498" s="13" t="s">
        <v>935</v>
      </c>
      <c r="C498" s="11">
        <v>77138957.36</v>
      </c>
      <c r="D498" s="11">
        <v>84191400</v>
      </c>
      <c r="E498" s="11">
        <v>109594300</v>
      </c>
      <c r="F498" s="21">
        <f t="shared" si="14"/>
        <v>130.17279674646105</v>
      </c>
      <c r="G498" s="21">
        <f t="shared" si="15"/>
        <v>142.07386740857032</v>
      </c>
    </row>
    <row r="499" spans="1:7" ht="47.25">
      <c r="A499" s="12" t="s">
        <v>936</v>
      </c>
      <c r="B499" s="13" t="s">
        <v>937</v>
      </c>
      <c r="C499" s="21">
        <v>0</v>
      </c>
      <c r="D499" s="11">
        <v>17155200</v>
      </c>
      <c r="E499" s="11">
        <v>17155200</v>
      </c>
      <c r="F499" s="21">
        <f t="shared" si="14"/>
        <v>100</v>
      </c>
      <c r="G499" s="21"/>
    </row>
    <row r="500" spans="1:7" ht="47.25">
      <c r="A500" s="12" t="s">
        <v>938</v>
      </c>
      <c r="B500" s="13" t="s">
        <v>939</v>
      </c>
      <c r="C500" s="21">
        <v>0</v>
      </c>
      <c r="D500" s="11">
        <v>17155200</v>
      </c>
      <c r="E500" s="11">
        <v>17155200</v>
      </c>
      <c r="F500" s="21">
        <f t="shared" si="14"/>
        <v>100</v>
      </c>
      <c r="G500" s="21"/>
    </row>
    <row r="501" spans="1:7" ht="47.25">
      <c r="A501" s="12" t="s">
        <v>940</v>
      </c>
      <c r="B501" s="13" t="s">
        <v>941</v>
      </c>
      <c r="C501" s="21">
        <v>0</v>
      </c>
      <c r="D501" s="11">
        <v>47470000</v>
      </c>
      <c r="E501" s="11">
        <v>126886700</v>
      </c>
      <c r="F501" s="21">
        <f t="shared" si="14"/>
        <v>267.29871497788076</v>
      </c>
      <c r="G501" s="21"/>
    </row>
    <row r="502" spans="1:7" ht="47.25">
      <c r="A502" s="12" t="s">
        <v>942</v>
      </c>
      <c r="B502" s="13" t="s">
        <v>943</v>
      </c>
      <c r="C502" s="21">
        <v>0</v>
      </c>
      <c r="D502" s="11">
        <v>47470000</v>
      </c>
      <c r="E502" s="11">
        <v>126886700</v>
      </c>
      <c r="F502" s="21">
        <f t="shared" si="14"/>
        <v>267.29871497788076</v>
      </c>
      <c r="G502" s="21"/>
    </row>
    <row r="503" spans="1:7" ht="47.25">
      <c r="A503" s="23" t="s">
        <v>944</v>
      </c>
      <c r="B503" s="24" t="s">
        <v>945</v>
      </c>
      <c r="C503" s="25">
        <v>-947367.26</v>
      </c>
      <c r="D503" s="26">
        <v>0</v>
      </c>
      <c r="E503" s="25">
        <v>-2385870.67</v>
      </c>
      <c r="F503" s="26"/>
      <c r="G503" s="26">
        <f t="shared" si="15"/>
        <v>251.84221270217844</v>
      </c>
    </row>
    <row r="504" spans="1:7" ht="47.25">
      <c r="A504" s="12" t="s">
        <v>946</v>
      </c>
      <c r="B504" s="13" t="s">
        <v>947</v>
      </c>
      <c r="C504" s="11">
        <v>-947367.26</v>
      </c>
      <c r="D504" s="21">
        <v>0</v>
      </c>
      <c r="E504" s="11">
        <v>-2385870.67</v>
      </c>
      <c r="F504" s="21"/>
      <c r="G504" s="21">
        <f t="shared" si="15"/>
        <v>251.84221270217844</v>
      </c>
    </row>
    <row r="505" spans="1:7" ht="126">
      <c r="A505" s="12" t="s">
        <v>948</v>
      </c>
      <c r="B505" s="13" t="s">
        <v>949</v>
      </c>
      <c r="C505" s="11">
        <v>-947367.26</v>
      </c>
      <c r="D505" s="21">
        <v>0</v>
      </c>
      <c r="E505" s="11">
        <v>-2385870.67</v>
      </c>
      <c r="F505" s="21"/>
      <c r="G505" s="21">
        <f t="shared" si="15"/>
        <v>251.84221270217844</v>
      </c>
    </row>
    <row r="506" spans="1:7" ht="31.5">
      <c r="A506" s="23" t="s">
        <v>950</v>
      </c>
      <c r="B506" s="24" t="s">
        <v>951</v>
      </c>
      <c r="C506" s="25">
        <v>1630529</v>
      </c>
      <c r="D506" s="25">
        <v>880409</v>
      </c>
      <c r="E506" s="25">
        <v>708327</v>
      </c>
      <c r="F506" s="26">
        <f t="shared" si="14"/>
        <v>80.45431157564269</v>
      </c>
      <c r="G506" s="26">
        <f t="shared" si="15"/>
        <v>43.44154565788158</v>
      </c>
    </row>
    <row r="507" spans="1:7" ht="31.5">
      <c r="A507" s="12" t="s">
        <v>1097</v>
      </c>
      <c r="B507" s="13" t="s">
        <v>1099</v>
      </c>
      <c r="C507" s="11">
        <v>770120</v>
      </c>
      <c r="D507" s="21">
        <v>0</v>
      </c>
      <c r="E507" s="21">
        <v>0</v>
      </c>
      <c r="F507" s="21"/>
      <c r="G507" s="21">
        <f t="shared" si="15"/>
        <v>0</v>
      </c>
    </row>
    <row r="508" spans="1:7" ht="47.25">
      <c r="A508" s="12" t="s">
        <v>1098</v>
      </c>
      <c r="B508" s="13" t="s">
        <v>1100</v>
      </c>
      <c r="C508" s="11">
        <v>770120</v>
      </c>
      <c r="D508" s="21">
        <v>0</v>
      </c>
      <c r="E508" s="21">
        <v>0</v>
      </c>
      <c r="F508" s="21"/>
      <c r="G508" s="21">
        <f t="shared" si="15"/>
        <v>0</v>
      </c>
    </row>
    <row r="509" spans="1:7" ht="31.5">
      <c r="A509" s="12" t="s">
        <v>952</v>
      </c>
      <c r="B509" s="13" t="s">
        <v>953</v>
      </c>
      <c r="C509" s="11">
        <v>860409</v>
      </c>
      <c r="D509" s="11">
        <v>880409</v>
      </c>
      <c r="E509" s="11">
        <v>708327</v>
      </c>
      <c r="F509" s="21">
        <f t="shared" si="14"/>
        <v>80.45431157564269</v>
      </c>
      <c r="G509" s="21">
        <f t="shared" si="15"/>
        <v>82.3244526730892</v>
      </c>
    </row>
    <row r="510" spans="1:7" ht="47.25">
      <c r="A510" s="12" t="s">
        <v>954</v>
      </c>
      <c r="B510" s="13" t="s">
        <v>955</v>
      </c>
      <c r="C510" s="11">
        <v>860409</v>
      </c>
      <c r="D510" s="11">
        <v>860409</v>
      </c>
      <c r="E510" s="11">
        <v>688327</v>
      </c>
      <c r="F510" s="21">
        <f t="shared" si="14"/>
        <v>79.99997675524082</v>
      </c>
      <c r="G510" s="21">
        <f t="shared" si="15"/>
        <v>79.99997675524082</v>
      </c>
    </row>
    <row r="511" spans="1:7" ht="47.25">
      <c r="A511" s="12" t="s">
        <v>956</v>
      </c>
      <c r="B511" s="13" t="s">
        <v>957</v>
      </c>
      <c r="C511" s="11"/>
      <c r="D511" s="11">
        <v>20000</v>
      </c>
      <c r="E511" s="11">
        <v>20000</v>
      </c>
      <c r="F511" s="21">
        <f t="shared" si="14"/>
        <v>100</v>
      </c>
      <c r="G511" s="21"/>
    </row>
    <row r="512" spans="1:7" ht="15.75">
      <c r="A512" s="23" t="s">
        <v>958</v>
      </c>
      <c r="B512" s="24" t="s">
        <v>959</v>
      </c>
      <c r="C512" s="25">
        <v>9930644.26</v>
      </c>
      <c r="D512" s="25">
        <v>7136894.63</v>
      </c>
      <c r="E512" s="25">
        <v>9944601.84</v>
      </c>
      <c r="F512" s="26">
        <f t="shared" si="14"/>
        <v>139.34074069410772</v>
      </c>
      <c r="G512" s="26">
        <f t="shared" si="15"/>
        <v>100.14055059908067</v>
      </c>
    </row>
    <row r="513" spans="1:7" ht="31.5">
      <c r="A513" s="12" t="s">
        <v>960</v>
      </c>
      <c r="B513" s="13" t="s">
        <v>961</v>
      </c>
      <c r="C513" s="11">
        <v>2239697.14</v>
      </c>
      <c r="D513" s="11">
        <v>1315949.63</v>
      </c>
      <c r="E513" s="11">
        <v>7513118.53</v>
      </c>
      <c r="F513" s="21">
        <f t="shared" si="14"/>
        <v>570.9275156679059</v>
      </c>
      <c r="G513" s="21">
        <f t="shared" si="15"/>
        <v>335.45243219804263</v>
      </c>
    </row>
    <row r="514" spans="1:7" ht="31.5">
      <c r="A514" s="12" t="s">
        <v>960</v>
      </c>
      <c r="B514" s="13" t="s">
        <v>962</v>
      </c>
      <c r="C514" s="11">
        <v>2239697.14</v>
      </c>
      <c r="D514" s="11">
        <v>1315949.63</v>
      </c>
      <c r="E514" s="11">
        <v>7513118.53</v>
      </c>
      <c r="F514" s="21">
        <f t="shared" si="14"/>
        <v>570.9275156679059</v>
      </c>
      <c r="G514" s="21">
        <f t="shared" si="15"/>
        <v>335.45243219804263</v>
      </c>
    </row>
    <row r="515" spans="1:7" ht="31.5">
      <c r="A515" s="12" t="s">
        <v>963</v>
      </c>
      <c r="B515" s="13" t="s">
        <v>964</v>
      </c>
      <c r="C515" s="11">
        <v>5135400.27</v>
      </c>
      <c r="D515" s="11">
        <v>2821612</v>
      </c>
      <c r="E515" s="11">
        <v>1115921.77</v>
      </c>
      <c r="F515" s="21">
        <f t="shared" si="14"/>
        <v>39.549086479643556</v>
      </c>
      <c r="G515" s="21">
        <f t="shared" si="15"/>
        <v>21.72998620027724</v>
      </c>
    </row>
    <row r="516" spans="1:7" ht="31.5">
      <c r="A516" s="12" t="s">
        <v>965</v>
      </c>
      <c r="B516" s="13" t="s">
        <v>966</v>
      </c>
      <c r="C516" s="11">
        <v>1528147.22</v>
      </c>
      <c r="D516" s="11">
        <v>1295595</v>
      </c>
      <c r="E516" s="11">
        <v>703600.03</v>
      </c>
      <c r="F516" s="21">
        <f aca="true" t="shared" si="16" ref="F516:F567">E516/D516*100</f>
        <v>54.30709673933598</v>
      </c>
      <c r="G516" s="21">
        <f aca="true" t="shared" si="17" ref="G516:G567">E516/C516*100</f>
        <v>46.04268625374982</v>
      </c>
    </row>
    <row r="517" spans="1:7" ht="31.5">
      <c r="A517" s="12" t="s">
        <v>967</v>
      </c>
      <c r="B517" s="13" t="s">
        <v>968</v>
      </c>
      <c r="C517" s="11">
        <v>1027399.63</v>
      </c>
      <c r="D517" s="11">
        <v>1703738</v>
      </c>
      <c r="E517" s="11">
        <v>611961.51</v>
      </c>
      <c r="F517" s="21">
        <f t="shared" si="16"/>
        <v>35.918756874589874</v>
      </c>
      <c r="G517" s="21">
        <f t="shared" si="17"/>
        <v>59.5641162533804</v>
      </c>
    </row>
    <row r="518" spans="1:7" ht="81.75" customHeight="1">
      <c r="A518" s="12" t="s">
        <v>1101</v>
      </c>
      <c r="B518" s="13" t="s">
        <v>1102</v>
      </c>
      <c r="C518" s="11">
        <v>79000</v>
      </c>
      <c r="D518" s="11">
        <v>0</v>
      </c>
      <c r="E518" s="11">
        <v>0</v>
      </c>
      <c r="F518" s="21"/>
      <c r="G518" s="21">
        <f t="shared" si="17"/>
        <v>0</v>
      </c>
    </row>
    <row r="519" spans="1:7" ht="47.25">
      <c r="A519" s="12" t="s">
        <v>969</v>
      </c>
      <c r="B519" s="13" t="s">
        <v>970</v>
      </c>
      <c r="C519" s="11">
        <v>322860</v>
      </c>
      <c r="D519" s="11">
        <v>50000</v>
      </c>
      <c r="E519" s="11">
        <v>64300</v>
      </c>
      <c r="F519" s="21">
        <f t="shared" si="16"/>
        <v>128.6</v>
      </c>
      <c r="G519" s="21">
        <f t="shared" si="17"/>
        <v>19.915752957938427</v>
      </c>
    </row>
    <row r="520" spans="1:7" ht="47.25">
      <c r="A520" s="12" t="s">
        <v>971</v>
      </c>
      <c r="B520" s="13" t="s">
        <v>972</v>
      </c>
      <c r="C520" s="11">
        <v>137652.05</v>
      </c>
      <c r="D520" s="11">
        <v>9000</v>
      </c>
      <c r="E520" s="11">
        <v>40150</v>
      </c>
      <c r="F520" s="21">
        <f t="shared" si="16"/>
        <v>446.11111111111114</v>
      </c>
      <c r="G520" s="21">
        <f t="shared" si="17"/>
        <v>29.167745776397812</v>
      </c>
    </row>
    <row r="521" spans="1:7" ht="31.5">
      <c r="A521" s="12" t="s">
        <v>963</v>
      </c>
      <c r="B521" s="13" t="s">
        <v>973</v>
      </c>
      <c r="C521" s="11">
        <v>4733540.27</v>
      </c>
      <c r="D521" s="11">
        <v>2771612</v>
      </c>
      <c r="E521" s="11">
        <v>1051621.77</v>
      </c>
      <c r="F521" s="21">
        <f t="shared" si="16"/>
        <v>37.94260415960098</v>
      </c>
      <c r="G521" s="21">
        <f t="shared" si="17"/>
        <v>22.21639005935826</v>
      </c>
    </row>
    <row r="522" spans="1:7" ht="31.5">
      <c r="A522" s="12" t="s">
        <v>965</v>
      </c>
      <c r="B522" s="13" t="s">
        <v>974</v>
      </c>
      <c r="C522" s="11">
        <v>1390495.17</v>
      </c>
      <c r="D522" s="11">
        <v>1286595</v>
      </c>
      <c r="E522" s="11">
        <v>663450.03</v>
      </c>
      <c r="F522" s="21">
        <f t="shared" si="16"/>
        <v>51.566346052953726</v>
      </c>
      <c r="G522" s="21">
        <f t="shared" si="17"/>
        <v>47.71322075142484</v>
      </c>
    </row>
    <row r="523" spans="1:7" ht="31.5">
      <c r="A523" s="12" t="s">
        <v>967</v>
      </c>
      <c r="B523" s="13" t="s">
        <v>975</v>
      </c>
      <c r="C523" s="11">
        <v>1027399.63</v>
      </c>
      <c r="D523" s="11">
        <v>1703738</v>
      </c>
      <c r="E523" s="11">
        <v>611961.51</v>
      </c>
      <c r="F523" s="21">
        <f t="shared" si="16"/>
        <v>35.918756874589874</v>
      </c>
      <c r="G523" s="21">
        <f t="shared" si="17"/>
        <v>59.5641162533804</v>
      </c>
    </row>
    <row r="524" spans="1:7" ht="110.25">
      <c r="A524" s="23" t="s">
        <v>976</v>
      </c>
      <c r="B524" s="24" t="s">
        <v>977</v>
      </c>
      <c r="C524" s="25">
        <v>169800784.77</v>
      </c>
      <c r="D524" s="25">
        <v>25765749.27</v>
      </c>
      <c r="E524" s="25">
        <v>22141722.69</v>
      </c>
      <c r="F524" s="26">
        <f t="shared" si="16"/>
        <v>85.93471300980336</v>
      </c>
      <c r="G524" s="26">
        <f t="shared" si="17"/>
        <v>13.039823532024068</v>
      </c>
    </row>
    <row r="525" spans="1:7" ht="78.75">
      <c r="A525" s="23" t="s">
        <v>978</v>
      </c>
      <c r="B525" s="24" t="s">
        <v>979</v>
      </c>
      <c r="C525" s="25">
        <v>0</v>
      </c>
      <c r="D525" s="25">
        <v>5730926.58</v>
      </c>
      <c r="E525" s="25">
        <v>0</v>
      </c>
      <c r="F525" s="26">
        <f t="shared" si="16"/>
        <v>0</v>
      </c>
      <c r="G525" s="26"/>
    </row>
    <row r="526" spans="1:7" ht="78.75">
      <c r="A526" s="12" t="s">
        <v>980</v>
      </c>
      <c r="B526" s="13" t="s">
        <v>981</v>
      </c>
      <c r="C526" s="11">
        <v>0</v>
      </c>
      <c r="D526" s="11">
        <v>5352779.91</v>
      </c>
      <c r="E526" s="11">
        <v>0</v>
      </c>
      <c r="F526" s="21">
        <f t="shared" si="16"/>
        <v>0</v>
      </c>
      <c r="G526" s="21"/>
    </row>
    <row r="527" spans="1:7" ht="64.5" customHeight="1">
      <c r="A527" s="12" t="s">
        <v>982</v>
      </c>
      <c r="B527" s="13" t="s">
        <v>983</v>
      </c>
      <c r="C527" s="11">
        <v>0</v>
      </c>
      <c r="D527" s="11">
        <v>378146.67</v>
      </c>
      <c r="E527" s="11">
        <v>0</v>
      </c>
      <c r="F527" s="21">
        <f t="shared" si="16"/>
        <v>0</v>
      </c>
      <c r="G527" s="21"/>
    </row>
    <row r="528" spans="1:7" ht="78.75">
      <c r="A528" s="12" t="s">
        <v>984</v>
      </c>
      <c r="B528" s="13" t="s">
        <v>985</v>
      </c>
      <c r="C528" s="11">
        <v>0</v>
      </c>
      <c r="D528" s="11">
        <v>5352779.91</v>
      </c>
      <c r="E528" s="11">
        <v>0</v>
      </c>
      <c r="F528" s="21">
        <f t="shared" si="16"/>
        <v>0</v>
      </c>
      <c r="G528" s="21"/>
    </row>
    <row r="529" spans="1:7" ht="63">
      <c r="A529" s="12" t="s">
        <v>986</v>
      </c>
      <c r="B529" s="13" t="s">
        <v>987</v>
      </c>
      <c r="C529" s="11">
        <v>0</v>
      </c>
      <c r="D529" s="11">
        <v>378146.67</v>
      </c>
      <c r="E529" s="11">
        <v>0</v>
      </c>
      <c r="F529" s="21">
        <f t="shared" si="16"/>
        <v>0</v>
      </c>
      <c r="G529" s="21"/>
    </row>
    <row r="530" spans="1:7" ht="47.25">
      <c r="A530" s="12" t="s">
        <v>988</v>
      </c>
      <c r="B530" s="13" t="s">
        <v>989</v>
      </c>
      <c r="C530" s="11">
        <v>169800784.77</v>
      </c>
      <c r="D530" s="11">
        <v>20034822.69</v>
      </c>
      <c r="E530" s="11">
        <v>22141722.69</v>
      </c>
      <c r="F530" s="21">
        <f t="shared" si="16"/>
        <v>110.51618989895837</v>
      </c>
      <c r="G530" s="21">
        <f t="shared" si="17"/>
        <v>13.039823532024068</v>
      </c>
    </row>
    <row r="531" spans="1:7" ht="31.5">
      <c r="A531" s="12" t="s">
        <v>990</v>
      </c>
      <c r="B531" s="13" t="s">
        <v>991</v>
      </c>
      <c r="C531" s="11">
        <v>169777335.94</v>
      </c>
      <c r="D531" s="11">
        <v>20034822.69</v>
      </c>
      <c r="E531" s="11">
        <v>22141722.69</v>
      </c>
      <c r="F531" s="21">
        <f t="shared" si="16"/>
        <v>110.51618989895837</v>
      </c>
      <c r="G531" s="21">
        <f t="shared" si="17"/>
        <v>13.041624529804718</v>
      </c>
    </row>
    <row r="532" spans="1:7" ht="48.75" customHeight="1">
      <c r="A532" s="12" t="s">
        <v>992</v>
      </c>
      <c r="B532" s="13" t="s">
        <v>993</v>
      </c>
      <c r="C532" s="11">
        <v>169749230.68</v>
      </c>
      <c r="D532" s="11">
        <v>312223.83</v>
      </c>
      <c r="E532" s="11">
        <v>312223.83</v>
      </c>
      <c r="F532" s="21">
        <f t="shared" si="16"/>
        <v>100</v>
      </c>
      <c r="G532" s="21">
        <f t="shared" si="17"/>
        <v>0.18393239766051353</v>
      </c>
    </row>
    <row r="533" spans="1:7" ht="48" customHeight="1">
      <c r="A533" s="12" t="s">
        <v>994</v>
      </c>
      <c r="B533" s="13" t="s">
        <v>995</v>
      </c>
      <c r="C533" s="11">
        <v>28079.32</v>
      </c>
      <c r="D533" s="11">
        <v>164843.8</v>
      </c>
      <c r="E533" s="11">
        <v>2262743.8</v>
      </c>
      <c r="F533" s="21">
        <f t="shared" si="16"/>
        <v>1372.659329619919</v>
      </c>
      <c r="G533" s="21">
        <f t="shared" si="17"/>
        <v>8058.399562382564</v>
      </c>
    </row>
    <row r="534" spans="1:7" ht="47.25">
      <c r="A534" s="12" t="s">
        <v>996</v>
      </c>
      <c r="B534" s="13" t="s">
        <v>997</v>
      </c>
      <c r="C534" s="11">
        <v>25.94</v>
      </c>
      <c r="D534" s="11">
        <v>19557755.06</v>
      </c>
      <c r="E534" s="11">
        <v>19566755.06</v>
      </c>
      <c r="F534" s="21">
        <f t="shared" si="16"/>
        <v>100.04601755146432</v>
      </c>
      <c r="G534" s="21">
        <f t="shared" si="17"/>
        <v>75430821.35697763</v>
      </c>
    </row>
    <row r="535" spans="1:7" ht="31.5">
      <c r="A535" s="12" t="s">
        <v>1103</v>
      </c>
      <c r="B535" s="13" t="s">
        <v>1110</v>
      </c>
      <c r="C535" s="11">
        <v>21622.58</v>
      </c>
      <c r="D535" s="11">
        <v>0</v>
      </c>
      <c r="E535" s="11">
        <v>0</v>
      </c>
      <c r="F535" s="21"/>
      <c r="G535" s="21">
        <f t="shared" si="17"/>
        <v>0</v>
      </c>
    </row>
    <row r="536" spans="1:7" ht="47.25">
      <c r="A536" s="12" t="s">
        <v>1104</v>
      </c>
      <c r="B536" s="13" t="s">
        <v>1107</v>
      </c>
      <c r="C536" s="11">
        <v>21622.58</v>
      </c>
      <c r="D536" s="11">
        <v>0</v>
      </c>
      <c r="E536" s="11">
        <v>0</v>
      </c>
      <c r="F536" s="21"/>
      <c r="G536" s="21">
        <f t="shared" si="17"/>
        <v>0</v>
      </c>
    </row>
    <row r="537" spans="1:7" ht="31.5">
      <c r="A537" s="12" t="s">
        <v>1105</v>
      </c>
      <c r="B537" s="13" t="s">
        <v>1108</v>
      </c>
      <c r="C537" s="11">
        <v>1826.25</v>
      </c>
      <c r="D537" s="11">
        <v>0</v>
      </c>
      <c r="E537" s="11">
        <v>0</v>
      </c>
      <c r="F537" s="21"/>
      <c r="G537" s="21">
        <f t="shared" si="17"/>
        <v>0</v>
      </c>
    </row>
    <row r="538" spans="1:7" ht="47.25">
      <c r="A538" s="12" t="s">
        <v>1106</v>
      </c>
      <c r="B538" s="13" t="s">
        <v>1109</v>
      </c>
      <c r="C538" s="11">
        <v>1826.25</v>
      </c>
      <c r="D538" s="11">
        <v>0</v>
      </c>
      <c r="E538" s="11">
        <v>0</v>
      </c>
      <c r="F538" s="21"/>
      <c r="G538" s="21">
        <f t="shared" si="17"/>
        <v>0</v>
      </c>
    </row>
    <row r="539" spans="1:7" ht="63">
      <c r="A539" s="23" t="s">
        <v>998</v>
      </c>
      <c r="B539" s="24" t="s">
        <v>999</v>
      </c>
      <c r="C539" s="25">
        <v>-472954262.2</v>
      </c>
      <c r="D539" s="25">
        <v>-4143536.16</v>
      </c>
      <c r="E539" s="25">
        <v>-14781345.77</v>
      </c>
      <c r="F539" s="26">
        <f t="shared" si="16"/>
        <v>356.73263606802936</v>
      </c>
      <c r="G539" s="26">
        <f t="shared" si="17"/>
        <v>3.125322457449248</v>
      </c>
    </row>
    <row r="540" spans="1:7" ht="63">
      <c r="A540" s="12" t="s">
        <v>1000</v>
      </c>
      <c r="B540" s="13" t="s">
        <v>1001</v>
      </c>
      <c r="C540" s="11">
        <v>-472954262.2</v>
      </c>
      <c r="D540" s="11">
        <v>-4143536.16</v>
      </c>
      <c r="E540" s="11">
        <v>-14781345.77</v>
      </c>
      <c r="F540" s="21">
        <f t="shared" si="16"/>
        <v>356.73263606802936</v>
      </c>
      <c r="G540" s="21">
        <f t="shared" si="17"/>
        <v>3.125322457449248</v>
      </c>
    </row>
    <row r="541" spans="1:7" ht="63">
      <c r="A541" s="12" t="s">
        <v>1111</v>
      </c>
      <c r="B541" s="13" t="s">
        <v>1112</v>
      </c>
      <c r="C541" s="11">
        <v>-163203000</v>
      </c>
      <c r="D541" s="11">
        <v>0</v>
      </c>
      <c r="E541" s="11">
        <v>0</v>
      </c>
      <c r="F541" s="21"/>
      <c r="G541" s="21">
        <f t="shared" si="17"/>
        <v>0</v>
      </c>
    </row>
    <row r="542" spans="1:7" ht="63.75" customHeight="1">
      <c r="A542" s="12" t="s">
        <v>1002</v>
      </c>
      <c r="B542" s="13" t="s">
        <v>1003</v>
      </c>
      <c r="C542" s="11">
        <v>0</v>
      </c>
      <c r="D542" s="11">
        <v>0</v>
      </c>
      <c r="E542" s="11">
        <v>-58922.61</v>
      </c>
      <c r="F542" s="21"/>
      <c r="G542" s="21"/>
    </row>
    <row r="543" spans="1:7" ht="64.5" customHeight="1">
      <c r="A543" s="12" t="s">
        <v>1004</v>
      </c>
      <c r="B543" s="13" t="s">
        <v>1005</v>
      </c>
      <c r="C543" s="11">
        <v>-406300</v>
      </c>
      <c r="D543" s="11">
        <v>-13050.63</v>
      </c>
      <c r="E543" s="11">
        <v>-103567.67</v>
      </c>
      <c r="F543" s="21">
        <f t="shared" si="16"/>
        <v>793.5836814008213</v>
      </c>
      <c r="G543" s="21">
        <f t="shared" si="17"/>
        <v>25.49044302239724</v>
      </c>
    </row>
    <row r="544" spans="1:7" ht="48" customHeight="1">
      <c r="A544" s="12" t="s">
        <v>1006</v>
      </c>
      <c r="B544" s="13" t="s">
        <v>1007</v>
      </c>
      <c r="C544" s="11">
        <v>-150000</v>
      </c>
      <c r="D544" s="11">
        <v>0</v>
      </c>
      <c r="E544" s="11">
        <v>-20000</v>
      </c>
      <c r="F544" s="21"/>
      <c r="G544" s="21">
        <f t="shared" si="17"/>
        <v>13.333333333333334</v>
      </c>
    </row>
    <row r="545" spans="1:7" ht="63">
      <c r="A545" s="12" t="s">
        <v>1113</v>
      </c>
      <c r="B545" s="13" t="s">
        <v>1114</v>
      </c>
      <c r="C545" s="11">
        <v>-33238</v>
      </c>
      <c r="D545" s="11">
        <v>0</v>
      </c>
      <c r="E545" s="11">
        <v>0</v>
      </c>
      <c r="F545" s="21"/>
      <c r="G545" s="21">
        <f t="shared" si="17"/>
        <v>0</v>
      </c>
    </row>
    <row r="546" spans="1:7" ht="78.75">
      <c r="A546" s="12" t="s">
        <v>1115</v>
      </c>
      <c r="B546" s="13" t="s">
        <v>1116</v>
      </c>
      <c r="C546" s="11">
        <v>-1903843.51</v>
      </c>
      <c r="D546" s="11">
        <v>0</v>
      </c>
      <c r="E546" s="11">
        <v>0</v>
      </c>
      <c r="F546" s="21"/>
      <c r="G546" s="21">
        <f t="shared" si="17"/>
        <v>0</v>
      </c>
    </row>
    <row r="547" spans="1:7" ht="63">
      <c r="A547" s="12" t="s">
        <v>1008</v>
      </c>
      <c r="B547" s="13" t="s">
        <v>1009</v>
      </c>
      <c r="C547" s="11">
        <v>-172439.04</v>
      </c>
      <c r="D547" s="11">
        <v>0</v>
      </c>
      <c r="E547" s="11">
        <v>-82448.83</v>
      </c>
      <c r="F547" s="21"/>
      <c r="G547" s="21">
        <f t="shared" si="17"/>
        <v>47.81331999992577</v>
      </c>
    </row>
    <row r="548" spans="1:7" ht="31.5">
      <c r="A548" s="12" t="s">
        <v>1010</v>
      </c>
      <c r="B548" s="13" t="s">
        <v>1011</v>
      </c>
      <c r="C548" s="11">
        <v>-1324572.12</v>
      </c>
      <c r="D548" s="11">
        <v>-69667.58</v>
      </c>
      <c r="E548" s="11">
        <v>-155295.88</v>
      </c>
      <c r="F548" s="21">
        <f t="shared" si="16"/>
        <v>222.90982405302438</v>
      </c>
      <c r="G548" s="21">
        <f t="shared" si="17"/>
        <v>11.724229859224275</v>
      </c>
    </row>
    <row r="549" spans="1:7" ht="47.25">
      <c r="A549" s="12" t="s">
        <v>1012</v>
      </c>
      <c r="B549" s="13" t="s">
        <v>1013</v>
      </c>
      <c r="C549" s="11">
        <v>-411640</v>
      </c>
      <c r="D549" s="11">
        <v>0</v>
      </c>
      <c r="E549" s="11">
        <v>-219452.73</v>
      </c>
      <c r="F549" s="21"/>
      <c r="G549" s="21">
        <f t="shared" si="17"/>
        <v>53.31180886211253</v>
      </c>
    </row>
    <row r="550" spans="1:7" ht="78.75">
      <c r="A550" s="12" t="s">
        <v>1014</v>
      </c>
      <c r="B550" s="13" t="s">
        <v>1015</v>
      </c>
      <c r="C550" s="11">
        <v>0</v>
      </c>
      <c r="D550" s="11">
        <v>0</v>
      </c>
      <c r="E550" s="11">
        <v>-1960.6</v>
      </c>
      <c r="F550" s="21"/>
      <c r="G550" s="21"/>
    </row>
    <row r="551" spans="1:7" ht="63">
      <c r="A551" s="12" t="s">
        <v>1016</v>
      </c>
      <c r="B551" s="13" t="s">
        <v>1017</v>
      </c>
      <c r="C551" s="11">
        <v>-3072553.05</v>
      </c>
      <c r="D551" s="11">
        <v>-2894521.3</v>
      </c>
      <c r="E551" s="11">
        <v>-3811802.25</v>
      </c>
      <c r="F551" s="21">
        <f t="shared" si="16"/>
        <v>131.69024701942945</v>
      </c>
      <c r="G551" s="21">
        <f t="shared" si="17"/>
        <v>124.0597700990061</v>
      </c>
    </row>
    <row r="552" spans="1:7" ht="78.75">
      <c r="A552" s="12" t="s">
        <v>1018</v>
      </c>
      <c r="B552" s="13" t="s">
        <v>1019</v>
      </c>
      <c r="C552" s="11">
        <v>-92957.48</v>
      </c>
      <c r="D552" s="11">
        <v>-1500</v>
      </c>
      <c r="E552" s="11">
        <v>-59946.1</v>
      </c>
      <c r="F552" s="21">
        <f t="shared" si="16"/>
        <v>3996.4066666666668</v>
      </c>
      <c r="G552" s="21">
        <f t="shared" si="17"/>
        <v>64.4876560767353</v>
      </c>
    </row>
    <row r="553" spans="1:7" ht="63.75" customHeight="1">
      <c r="A553" s="12" t="s">
        <v>1117</v>
      </c>
      <c r="B553" s="13" t="s">
        <v>1118</v>
      </c>
      <c r="C553" s="11">
        <v>-3375</v>
      </c>
      <c r="D553" s="11">
        <v>0</v>
      </c>
      <c r="E553" s="11">
        <v>0</v>
      </c>
      <c r="F553" s="21"/>
      <c r="G553" s="21">
        <f t="shared" si="17"/>
        <v>0</v>
      </c>
    </row>
    <row r="554" spans="1:7" ht="63.75" customHeight="1">
      <c r="A554" s="12" t="s">
        <v>1119</v>
      </c>
      <c r="B554" s="13" t="s">
        <v>1120</v>
      </c>
      <c r="C554" s="11">
        <v>-5400</v>
      </c>
      <c r="D554" s="11">
        <v>0</v>
      </c>
      <c r="E554" s="11">
        <v>0</v>
      </c>
      <c r="F554" s="21"/>
      <c r="G554" s="21">
        <f t="shared" si="17"/>
        <v>0</v>
      </c>
    </row>
    <row r="555" spans="1:7" ht="63.75" customHeight="1">
      <c r="A555" s="12" t="s">
        <v>1121</v>
      </c>
      <c r="B555" s="13" t="s">
        <v>1122</v>
      </c>
      <c r="C555" s="11">
        <v>-5353.08</v>
      </c>
      <c r="D555" s="11">
        <v>0</v>
      </c>
      <c r="E555" s="11">
        <v>0</v>
      </c>
      <c r="F555" s="21"/>
      <c r="G555" s="21">
        <f t="shared" si="17"/>
        <v>0</v>
      </c>
    </row>
    <row r="556" spans="1:7" ht="47.25">
      <c r="A556" s="12" t="s">
        <v>1020</v>
      </c>
      <c r="B556" s="13" t="s">
        <v>1021</v>
      </c>
      <c r="C556" s="11">
        <v>0</v>
      </c>
      <c r="D556" s="11">
        <v>0</v>
      </c>
      <c r="E556" s="11">
        <v>-22187.41</v>
      </c>
      <c r="F556" s="21"/>
      <c r="G556" s="21"/>
    </row>
    <row r="557" spans="1:7" ht="78.75">
      <c r="A557" s="12" t="s">
        <v>1123</v>
      </c>
      <c r="B557" s="13" t="s">
        <v>1124</v>
      </c>
      <c r="C557" s="11">
        <v>-151841.15</v>
      </c>
      <c r="D557" s="11">
        <v>0</v>
      </c>
      <c r="E557" s="11">
        <v>0</v>
      </c>
      <c r="F557" s="21"/>
      <c r="G557" s="21">
        <f t="shared" si="17"/>
        <v>0</v>
      </c>
    </row>
    <row r="558" spans="1:7" ht="78.75">
      <c r="A558" s="12" t="s">
        <v>1022</v>
      </c>
      <c r="B558" s="13" t="s">
        <v>1023</v>
      </c>
      <c r="C558" s="11">
        <v>0</v>
      </c>
      <c r="D558" s="11">
        <v>0</v>
      </c>
      <c r="E558" s="11">
        <v>-47836.31</v>
      </c>
      <c r="F558" s="21"/>
      <c r="G558" s="21"/>
    </row>
    <row r="559" spans="1:7" ht="63">
      <c r="A559" s="12" t="s">
        <v>1024</v>
      </c>
      <c r="B559" s="13" t="s">
        <v>1025</v>
      </c>
      <c r="C559" s="11">
        <v>-73585</v>
      </c>
      <c r="D559" s="11">
        <v>0</v>
      </c>
      <c r="E559" s="11">
        <v>-746419.55</v>
      </c>
      <c r="F559" s="21"/>
      <c r="G559" s="21">
        <f t="shared" si="17"/>
        <v>1014.3637290208602</v>
      </c>
    </row>
    <row r="560" spans="1:7" ht="141.75">
      <c r="A560" s="12" t="s">
        <v>1125</v>
      </c>
      <c r="B560" s="13" t="s">
        <v>1126</v>
      </c>
      <c r="C560" s="11">
        <v>-113000000</v>
      </c>
      <c r="D560" s="11">
        <v>0</v>
      </c>
      <c r="E560" s="11">
        <v>0</v>
      </c>
      <c r="F560" s="21"/>
      <c r="G560" s="21">
        <f t="shared" si="17"/>
        <v>0</v>
      </c>
    </row>
    <row r="561" spans="1:7" ht="47.25">
      <c r="A561" s="12" t="s">
        <v>1026</v>
      </c>
      <c r="B561" s="13" t="s">
        <v>1027</v>
      </c>
      <c r="C561" s="11">
        <v>0</v>
      </c>
      <c r="D561" s="11">
        <v>0</v>
      </c>
      <c r="E561" s="11">
        <v>-749310.19</v>
      </c>
      <c r="F561" s="21"/>
      <c r="G561" s="21"/>
    </row>
    <row r="562" spans="1:7" ht="63">
      <c r="A562" s="12" t="s">
        <v>1028</v>
      </c>
      <c r="B562" s="13" t="s">
        <v>1029</v>
      </c>
      <c r="C562" s="11">
        <v>0</v>
      </c>
      <c r="D562" s="11">
        <v>0</v>
      </c>
      <c r="E562" s="11">
        <v>-189903.46</v>
      </c>
      <c r="F562" s="21"/>
      <c r="G562" s="21"/>
    </row>
    <row r="563" spans="1:7" ht="63">
      <c r="A563" s="12" t="s">
        <v>1030</v>
      </c>
      <c r="B563" s="13" t="s">
        <v>1031</v>
      </c>
      <c r="C563" s="11">
        <v>0</v>
      </c>
      <c r="D563" s="11">
        <v>-10145.51</v>
      </c>
      <c r="E563" s="11">
        <v>-10145.51</v>
      </c>
      <c r="F563" s="21">
        <f t="shared" si="16"/>
        <v>100</v>
      </c>
      <c r="G563" s="21"/>
    </row>
    <row r="564" spans="1:7" ht="78.75">
      <c r="A564" s="12" t="s">
        <v>1032</v>
      </c>
      <c r="B564" s="13" t="s">
        <v>1033</v>
      </c>
      <c r="C564" s="11">
        <v>-1546.74</v>
      </c>
      <c r="D564" s="11">
        <v>0</v>
      </c>
      <c r="E564" s="11">
        <v>-4789.64</v>
      </c>
      <c r="F564" s="21"/>
      <c r="G564" s="21">
        <f t="shared" si="17"/>
        <v>309.66031782975807</v>
      </c>
    </row>
    <row r="565" spans="1:7" ht="63">
      <c r="A565" s="12" t="s">
        <v>1034</v>
      </c>
      <c r="B565" s="13" t="s">
        <v>1035</v>
      </c>
      <c r="C565" s="11">
        <v>-1522157.75</v>
      </c>
      <c r="D565" s="11">
        <v>-30089.96</v>
      </c>
      <c r="E565" s="11">
        <v>-1193365.05</v>
      </c>
      <c r="F565" s="21">
        <f t="shared" si="16"/>
        <v>3965.990815541131</v>
      </c>
      <c r="G565" s="21">
        <f t="shared" si="17"/>
        <v>78.39956469689163</v>
      </c>
    </row>
    <row r="566" spans="1:7" ht="63">
      <c r="A566" s="12" t="s">
        <v>1036</v>
      </c>
      <c r="B566" s="13" t="s">
        <v>1037</v>
      </c>
      <c r="C566" s="11">
        <v>-187420460.28</v>
      </c>
      <c r="D566" s="11">
        <v>-1124561.18</v>
      </c>
      <c r="E566" s="11">
        <v>-7303991.98</v>
      </c>
      <c r="F566" s="21">
        <f t="shared" si="16"/>
        <v>649.49707582828</v>
      </c>
      <c r="G566" s="21">
        <f t="shared" si="17"/>
        <v>3.89711559190927</v>
      </c>
    </row>
    <row r="567" spans="1:7" ht="19.5" customHeight="1">
      <c r="A567" s="17" t="s">
        <v>1046</v>
      </c>
      <c r="B567" s="18"/>
      <c r="C567" s="19">
        <v>28636936169.5</v>
      </c>
      <c r="D567" s="19">
        <v>64743076115.15</v>
      </c>
      <c r="E567" s="19">
        <v>30247629554.77</v>
      </c>
      <c r="F567" s="22">
        <f t="shared" si="16"/>
        <v>46.7194816337928</v>
      </c>
      <c r="G567" s="22">
        <f t="shared" si="17"/>
        <v>105.62453111511797</v>
      </c>
    </row>
    <row r="568" spans="1:7" ht="15.75" hidden="1">
      <c r="A568" s="7"/>
      <c r="B568" s="7"/>
      <c r="C568" s="7"/>
      <c r="D568" s="8"/>
      <c r="E568" s="8"/>
      <c r="F568" s="1" t="s">
        <v>1038</v>
      </c>
      <c r="G568" s="2"/>
    </row>
  </sheetData>
  <sheetProtection/>
  <mergeCells count="10">
    <mergeCell ref="G3:G4"/>
    <mergeCell ref="A1:F1"/>
    <mergeCell ref="F2:G2"/>
    <mergeCell ref="A567:B567"/>
    <mergeCell ref="D3:D4"/>
    <mergeCell ref="E3:E4"/>
    <mergeCell ref="F3:F4"/>
    <mergeCell ref="C3:C4"/>
    <mergeCell ref="A3:A4"/>
    <mergeCell ref="B3:B4"/>
  </mergeCells>
  <printOptions/>
  <pageMargins left="0.3937007874015748" right="0.3937007874015748" top="0.4724409448818898" bottom="0.1968503937007874" header="0" footer="0"/>
  <pageSetup fitToHeight="0" fitToWidth="2" horizontalDpi="600" verticalDpi="600" orientation="landscape" paperSize="9" scale="80" r:id="rId1"/>
  <headerFooter>
    <oddFooter>&amp;R&amp;D СТР. &amp;P</oddFoot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Сафронов А.Н.</dc:creator>
  <cp:keywords/>
  <dc:description/>
  <cp:lastModifiedBy>Давыдова</cp:lastModifiedBy>
  <cp:lastPrinted>2018-08-15T08:10:25Z</cp:lastPrinted>
  <dcterms:created xsi:type="dcterms:W3CDTF">2018-07-20T09:26:30Z</dcterms:created>
  <dcterms:modified xsi:type="dcterms:W3CDTF">2018-08-15T11:53:30Z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C:\Users\safronov\AppData\Local\Кейсистемс\Свод-СМАРТ\ReportManager\0503317G_20160101.xlsx</vt:lpwstr>
  </property>
  <property fmtid="{D5CDD505-2E9C-101B-9397-08002B2CF9AE}" pid="3" name="Report Name">
    <vt:lpwstr>C__Users_safronov_AppData_Local_Кейсистемс_Свод-СМАРТ_ReportManager_0503317G_20160101.xlsx</vt:lpwstr>
  </property>
</Properties>
</file>